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Tabelle2" sheetId="3" r:id="rId1"/>
    <sheet name="Tabelle1" sheetId="4" r:id="rId2"/>
    <sheet name="Tabelle3" sheetId="5" r:id="rId3"/>
  </sheets>
  <definedNames>
    <definedName name="_xlnm.Print_Area" localSheetId="0">Tabelle2!$A$1:$J$69</definedName>
  </definedNames>
  <calcPr calcId="125725"/>
</workbook>
</file>

<file path=xl/calcChain.xml><?xml version="1.0" encoding="utf-8"?>
<calcChain xmlns="http://schemas.openxmlformats.org/spreadsheetml/2006/main">
  <c r="J11" i="3"/>
  <c r="J62"/>
  <c r="J27" i="5"/>
  <c r="J50"/>
  <c r="J18"/>
  <c r="J35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49"/>
  <c r="J48"/>
  <c r="J47"/>
  <c r="J46"/>
  <c r="J45"/>
  <c r="J44"/>
  <c r="J43"/>
  <c r="J42"/>
  <c r="J41"/>
  <c r="J40"/>
  <c r="J39"/>
  <c r="J38"/>
  <c r="J37"/>
  <c r="J36"/>
  <c r="J34"/>
  <c r="J33"/>
  <c r="J32"/>
  <c r="J31"/>
  <c r="J30"/>
  <c r="J29"/>
  <c r="J28"/>
  <c r="J26"/>
  <c r="J25"/>
  <c r="J24"/>
  <c r="J23"/>
  <c r="J22"/>
  <c r="J21"/>
  <c r="J20"/>
  <c r="J19"/>
  <c r="J17"/>
  <c r="J16"/>
  <c r="J15"/>
  <c r="J14"/>
  <c r="J13"/>
  <c r="J12"/>
  <c r="J11"/>
  <c r="J18" i="3"/>
  <c r="J17"/>
  <c r="J13"/>
  <c r="J53"/>
  <c r="J12"/>
  <c r="J14"/>
  <c r="J15"/>
  <c r="J16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3"/>
  <c r="J64"/>
  <c r="J65"/>
  <c r="J66"/>
  <c r="J67"/>
  <c r="J68"/>
  <c r="J69" l="1"/>
  <c r="J69" i="5"/>
</calcChain>
</file>

<file path=xl/sharedStrings.xml><?xml version="1.0" encoding="utf-8"?>
<sst xmlns="http://schemas.openxmlformats.org/spreadsheetml/2006/main" count="750" uniqueCount="171">
  <si>
    <t>Deutscher Name</t>
  </si>
  <si>
    <t>Botanischer Name</t>
  </si>
  <si>
    <t>Preis</t>
  </si>
  <si>
    <t>Blütenfarbe</t>
  </si>
  <si>
    <t>Blütezeit</t>
  </si>
  <si>
    <t>sonnig</t>
  </si>
  <si>
    <t>halbschattig</t>
  </si>
  <si>
    <t>schattig</t>
  </si>
  <si>
    <t>Ja</t>
  </si>
  <si>
    <t>05-07</t>
  </si>
  <si>
    <t>Nein</t>
  </si>
  <si>
    <t>05-09</t>
  </si>
  <si>
    <t>gelb</t>
  </si>
  <si>
    <t>Katzenminze-Trauben</t>
  </si>
  <si>
    <t>Nepeta racemosa</t>
  </si>
  <si>
    <t>hellblau</t>
  </si>
  <si>
    <t>04-05</t>
  </si>
  <si>
    <t>purpurrot</t>
  </si>
  <si>
    <t>05-10</t>
  </si>
  <si>
    <t>rosa</t>
  </si>
  <si>
    <t>Teppichthymian</t>
  </si>
  <si>
    <t>Thymus serpyllum</t>
  </si>
  <si>
    <t>karminrosa</t>
  </si>
  <si>
    <t>05-08</t>
  </si>
  <si>
    <t>Zwerg Bartfaden</t>
  </si>
  <si>
    <t>Penstemon barbatus f.nanus 'Rosy Red'</t>
  </si>
  <si>
    <t>Baldrian</t>
  </si>
  <si>
    <t>weiss</t>
  </si>
  <si>
    <t>Valeriana officinalis</t>
  </si>
  <si>
    <t>blass rosa-weiss</t>
  </si>
  <si>
    <t>blau</t>
  </si>
  <si>
    <t>Bergflockenblume Zuchtform</t>
  </si>
  <si>
    <t>Centaurea montana Grandiflora</t>
  </si>
  <si>
    <t>Blutroter-Storchschnabel</t>
  </si>
  <si>
    <t>Geranium sanguineum</t>
  </si>
  <si>
    <t>pur-pur</t>
  </si>
  <si>
    <t>Blutroter-Storchschnabel, Zuchtform</t>
  </si>
  <si>
    <t>Geranium sanguineum 'Feu d'Automne'</t>
  </si>
  <si>
    <t>karminrot</t>
  </si>
  <si>
    <t>Duftnelke</t>
  </si>
  <si>
    <t>Dianthus Hybride 'Devon Wizard'</t>
  </si>
  <si>
    <t>leuchtend rosalila</t>
  </si>
  <si>
    <t>Dianthus Hybride 'Devon Cotage Soft Red'</t>
  </si>
  <si>
    <t>lachsrosa</t>
  </si>
  <si>
    <t>orange</t>
  </si>
  <si>
    <t>Feld-Wittwenblume</t>
  </si>
  <si>
    <t>Knautia arvensis</t>
  </si>
  <si>
    <t>blauviolett</t>
  </si>
  <si>
    <t>rot</t>
  </si>
  <si>
    <t>Freilandfuchsie</t>
  </si>
  <si>
    <t>Fuchsia magelanica</t>
  </si>
  <si>
    <t>03-05</t>
  </si>
  <si>
    <t>Gelbe Stockrose</t>
  </si>
  <si>
    <t>Alcea Rosea-Hybr. 'Sunshine'</t>
  </si>
  <si>
    <t>Gemeine Akalei</t>
  </si>
  <si>
    <t>Aquilegia vulgaris</t>
  </si>
  <si>
    <t>blau-violett</t>
  </si>
  <si>
    <t>Gemeine Margerite</t>
  </si>
  <si>
    <t>Leucanthemum vulgaris</t>
  </si>
  <si>
    <t>Gemeine Winterkresse</t>
  </si>
  <si>
    <t>Barbarea vulgaris</t>
  </si>
  <si>
    <t>Gemeiner Frauenmantel</t>
  </si>
  <si>
    <t>Alchemilla xanthochlora</t>
  </si>
  <si>
    <t>gelb-grün</t>
  </si>
  <si>
    <t>Gemeines Sonnenröschen</t>
  </si>
  <si>
    <t>Helianthemum nummularium</t>
  </si>
  <si>
    <t>Grosser Ehrenpreis</t>
  </si>
  <si>
    <t>Veronica teucrium</t>
  </si>
  <si>
    <t>himmelblau</t>
  </si>
  <si>
    <t>Himalaja-Storchschnabel</t>
  </si>
  <si>
    <t>Geranium himalayense 'Gravetye'</t>
  </si>
  <si>
    <t>blau, Adern purpurrot</t>
  </si>
  <si>
    <t>Hornklee</t>
  </si>
  <si>
    <t>Lotus corniculatus</t>
  </si>
  <si>
    <t>Hundszunge</t>
  </si>
  <si>
    <t>Cynoglossum officinale</t>
  </si>
  <si>
    <t>Rotviolett</t>
  </si>
  <si>
    <t>Kaukasischer Natternkopf</t>
  </si>
  <si>
    <t>Echium amoenum 'Red Feathers'</t>
  </si>
  <si>
    <t>rostrot</t>
  </si>
  <si>
    <t>Knoblauchrauken-Glockenblume</t>
  </si>
  <si>
    <t>Campanula alliariifolia</t>
  </si>
  <si>
    <t>Knolliger Geissbart</t>
  </si>
  <si>
    <t>Filipendula vulgaris</t>
  </si>
  <si>
    <t>Kuckucks-Lichtnelke (W)</t>
  </si>
  <si>
    <t>Silene flos-cuculi</t>
  </si>
  <si>
    <t>Kümmel</t>
  </si>
  <si>
    <t>Carum carvi</t>
  </si>
  <si>
    <t>Langhaariges Habichtskraut</t>
  </si>
  <si>
    <t>Hieracium pilosella</t>
  </si>
  <si>
    <t>hell-gelb</t>
  </si>
  <si>
    <t>Leimkraut</t>
  </si>
  <si>
    <t>Linaria vulgaris</t>
  </si>
  <si>
    <t>Lungenkraut</t>
  </si>
  <si>
    <t>Pulmonaria saccharata Trevi Fontains</t>
  </si>
  <si>
    <t>blau, Knospen rosa</t>
  </si>
  <si>
    <t>Nachtviole</t>
  </si>
  <si>
    <t>Hesperis matronalis</t>
  </si>
  <si>
    <t>lila</t>
  </si>
  <si>
    <t>Natternkopf</t>
  </si>
  <si>
    <t>Echium vulgare</t>
  </si>
  <si>
    <t>Niedere Bartnelke, Mischung</t>
  </si>
  <si>
    <t>Dianthus barbatus  nanus 'Midget'</t>
  </si>
  <si>
    <t>rosa, rot, weiss</t>
  </si>
  <si>
    <t>Orangerotes Habichtskraut</t>
  </si>
  <si>
    <t>Hieracium aurantiacum</t>
  </si>
  <si>
    <t>Quendel, Feldthymian</t>
  </si>
  <si>
    <t>Thymus pulegoides</t>
  </si>
  <si>
    <t>Rapunzel-Glockenblume</t>
  </si>
  <si>
    <t>Campanula rapunculus</t>
  </si>
  <si>
    <t>hell-lilablau</t>
  </si>
  <si>
    <t>Rosa Stockrose</t>
  </si>
  <si>
    <t>Alcea Rosea-Hybr. 'Radiant Rose'</t>
  </si>
  <si>
    <t>leuchtend rosa</t>
  </si>
  <si>
    <t>Rote Stockrose</t>
  </si>
  <si>
    <t>Alcea Rosea-Hybr. 'Mars Magic'</t>
  </si>
  <si>
    <t>leuchtend rot</t>
  </si>
  <si>
    <t>Rotes Seifenkraut</t>
  </si>
  <si>
    <t>Saponaria ocymoides</t>
  </si>
  <si>
    <t>Rundblättrige Glockenblume</t>
  </si>
  <si>
    <t>Campanula rotundifolia</t>
  </si>
  <si>
    <t>Sandthymian</t>
  </si>
  <si>
    <t>Sauerampfer, Römischer</t>
  </si>
  <si>
    <t>Rumex scutatus</t>
  </si>
  <si>
    <t>weisslich-grün</t>
  </si>
  <si>
    <t>Schaumblüte</t>
  </si>
  <si>
    <t>Tiarella cordifolia             'Pink Torch'</t>
  </si>
  <si>
    <t>weiss,      rosa Spitze</t>
  </si>
  <si>
    <t>Schleifenblume</t>
  </si>
  <si>
    <t>Iberis Candy Ice</t>
  </si>
  <si>
    <t>Schopfiger Thymian</t>
  </si>
  <si>
    <t>Thymus comosus</t>
  </si>
  <si>
    <t>Schopflavendel</t>
  </si>
  <si>
    <t>Lavandula stoechas</t>
  </si>
  <si>
    <t>purpur-violett</t>
  </si>
  <si>
    <t>Sonnenröschen</t>
  </si>
  <si>
    <t>Helianthemum cultorum 'Cerise Queen'</t>
  </si>
  <si>
    <t>kirschrot gefüllt blühend</t>
  </si>
  <si>
    <t>Helianthemum cultorum 'Lavrensons Pink'</t>
  </si>
  <si>
    <t>Spornblume</t>
  </si>
  <si>
    <t>Centranthus ruber 'Rosenrot'</t>
  </si>
  <si>
    <t>Stauden-Geranie</t>
  </si>
  <si>
    <t>Pelargonium lonidiflorum 'Pinki Pinks'</t>
  </si>
  <si>
    <t>Waldveilchen</t>
  </si>
  <si>
    <t>Viola reichenbachiana</t>
  </si>
  <si>
    <t>hellviolett</t>
  </si>
  <si>
    <t>Weisse Rundblättrige Glockenblume</t>
  </si>
  <si>
    <t>Campanula rotundifolia 'Beats Auslese'</t>
  </si>
  <si>
    <t>weisslich</t>
  </si>
  <si>
    <t>Wiesen-Salbei</t>
  </si>
  <si>
    <t>Salvia pratensis</t>
  </si>
  <si>
    <t>Wimper-Perlgras</t>
  </si>
  <si>
    <t>Melica ciliata</t>
  </si>
  <si>
    <t>grün</t>
  </si>
  <si>
    <t>Zwerg-Goldlack, mehrjährig</t>
  </si>
  <si>
    <t>Erysimum-Hybriden 'Oranger Zwerg'</t>
  </si>
  <si>
    <t>Anzahl</t>
  </si>
  <si>
    <t>Gesammtpreis</t>
  </si>
  <si>
    <t>04.-06</t>
  </si>
  <si>
    <t xml:space="preserve">Besteller </t>
  </si>
  <si>
    <t>Name :</t>
  </si>
  <si>
    <t>Vorname :</t>
  </si>
  <si>
    <t>Strasse :</t>
  </si>
  <si>
    <t>Plz,Ort :</t>
  </si>
  <si>
    <t>Tel. :</t>
  </si>
  <si>
    <t>e-mail :</t>
  </si>
  <si>
    <t>Abholtermin :</t>
  </si>
  <si>
    <t>Liefertermin:</t>
  </si>
  <si>
    <t>Gesamttotal</t>
  </si>
  <si>
    <t>05.-09</t>
  </si>
  <si>
    <t>Gesamttotal zuzgl. Versandkosten</t>
  </si>
</sst>
</file>

<file path=xl/styles.xml><?xml version="1.0" encoding="utf-8"?>
<styleSheet xmlns="http://schemas.openxmlformats.org/spreadsheetml/2006/main">
  <numFmts count="2">
    <numFmt numFmtId="44" formatCode="_ &quot;Fr.&quot;\ * #,##0.00_ ;_ &quot;Fr.&quot;\ * \-#,##0.00_ ;_ &quot;Fr.&quot;\ * &quot;-&quot;??_ ;_ @_ "/>
    <numFmt numFmtId="164" formatCode="_ [$CHF-807]\ * #,##0.00_ ;_ [$CHF-807]\ * \-#,##0.00_ ;_ [$CHF-807]\ * &quot;-&quot;??_ ;_ @_ "/>
  </numFmts>
  <fonts count="2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44" fontId="1" fillId="0" borderId="2" xfId="0" applyNumberFormat="1" applyFont="1" applyBorder="1" applyAlignment="1" applyProtection="1">
      <alignment wrapText="1"/>
      <protection locked="0"/>
    </xf>
    <xf numFmtId="0" fontId="0" fillId="0" borderId="1" xfId="0" applyBorder="1" applyProtection="1">
      <protection hidden="1"/>
    </xf>
    <xf numFmtId="0" fontId="0" fillId="0" borderId="7" xfId="0" applyBorder="1" applyProtection="1">
      <protection locked="0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44" fontId="0" fillId="0" borderId="5" xfId="0" applyNumberFormat="1" applyBorder="1" applyProtection="1">
      <protection hidden="1"/>
    </xf>
    <xf numFmtId="0" fontId="0" fillId="0" borderId="6" xfId="0" applyBorder="1" applyProtection="1">
      <protection hidden="1"/>
    </xf>
    <xf numFmtId="44" fontId="0" fillId="0" borderId="7" xfId="0" applyNumberForma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44" fontId="0" fillId="0" borderId="9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wrapText="1"/>
      <protection hidden="1"/>
    </xf>
    <xf numFmtId="44" fontId="1" fillId="0" borderId="2" xfId="0" applyNumberFormat="1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Border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57">
    <dxf>
      <numFmt numFmtId="164" formatCode="_ [$CHF-807]\ * #,##0.00_ ;_ [$CHF-807]\ * \-#,##0.00_ ;_ [$CHF-807]\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protection locked="0" hidden="0"/>
    </dxf>
    <dxf>
      <protection locked="0" hidden="0"/>
    </dxf>
    <dxf>
      <protection locked="0" hidden="0"/>
    </dxf>
    <dxf>
      <numFmt numFmtId="34" formatCode="_ &quot;Fr.&quot;\ * #,##0.00_ ;_ &quot;Fr.&quot;\ * \-#,##0.00_ ;_ &quot;Fr.&quot;\ * &quot;-&quot;??_ ;_ @_ "/>
      <border diagonalUp="0" diagonalDown="0">
        <left style="thin">
          <color indexed="64"/>
        </left>
        <right/>
        <top/>
        <bottom/>
      </border>
      <protection locked="1" hidden="1"/>
    </dxf>
    <dxf>
      <numFmt numFmtId="34" formatCode="_ &quot;Fr.&quot;\ * #,##0.00_ ;_ &quot;Fr.&quot;\ * \-#,##0.00_ ;_ &quot;Fr.&quot;\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/>
        <bottom/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  <dxf>
      <protection locked="0" hidden="0"/>
    </dxf>
    <dxf>
      <protection locked="0" hidden="0"/>
    </dxf>
    <dxf>
      <protection locked="1" hidden="1"/>
    </dxf>
    <dxf>
      <numFmt numFmtId="164" formatCode="_ [$CHF-807]\ * #,##0.00_ ;_ [$CHF-807]\ * \-#,##0.00_ ;_ [$CHF-807]\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5" defaultTableStyle="TableStyleMedium2" defaultPivotStyle="PivotStyleLight16">
    <tableStyle name="PivotTable-Format 1" table="0" count="1">
      <tableStyleElement type="wholeTable" dxfId="56"/>
    </tableStyle>
    <tableStyle name="Tabellenformat 1" pivot="0" count="0"/>
    <tableStyle name="Tabellenformat 2" pivot="0" count="1">
      <tableStyleElement type="wholeTable" dxfId="55"/>
    </tableStyle>
    <tableStyle name="Tabellenformat 3" pivot="0" count="0"/>
    <tableStyle name="Tabellenformat 4" pivot="0" count="1">
      <tableStyleElement type="firstRowStripe" dxfId="54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59532</xdr:rowOff>
    </xdr:from>
    <xdr:to>
      <xdr:col>8</xdr:col>
      <xdr:colOff>447674</xdr:colOff>
      <xdr:row>3</xdr:row>
      <xdr:rowOff>76201</xdr:rowOff>
    </xdr:to>
    <xdr:pic>
      <xdr:nvPicPr>
        <xdr:cNvPr id="2" name="Bild 4" descr="BIO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59532"/>
          <a:ext cx="742949" cy="71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619125</xdr:colOff>
      <xdr:row>0</xdr:row>
      <xdr:rowOff>45206</xdr:rowOff>
    </xdr:from>
    <xdr:to>
      <xdr:col>9</xdr:col>
      <xdr:colOff>666751</xdr:colOff>
      <xdr:row>3</xdr:row>
      <xdr:rowOff>47626</xdr:rowOff>
    </xdr:to>
    <xdr:pic>
      <xdr:nvPicPr>
        <xdr:cNvPr id="3" name="Picture 95" descr="logo_bioter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9675" y="45206"/>
          <a:ext cx="676276" cy="69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0</xdr:row>
      <xdr:rowOff>19050</xdr:rowOff>
    </xdr:from>
    <xdr:to>
      <xdr:col>5</xdr:col>
      <xdr:colOff>247650</xdr:colOff>
      <xdr:row>7</xdr:row>
      <xdr:rowOff>172491</xdr:rowOff>
    </xdr:to>
    <xdr:pic>
      <xdr:nvPicPr>
        <xdr:cNvPr id="6" name="Grafik 5" descr="Logo Gärtnerei far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05350" y="19050"/>
          <a:ext cx="1962150" cy="1648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59532</xdr:rowOff>
    </xdr:from>
    <xdr:to>
      <xdr:col>8</xdr:col>
      <xdr:colOff>447674</xdr:colOff>
      <xdr:row>3</xdr:row>
      <xdr:rowOff>76201</xdr:rowOff>
    </xdr:to>
    <xdr:pic>
      <xdr:nvPicPr>
        <xdr:cNvPr id="2" name="Bild 4" descr="BIO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3375" y="59532"/>
          <a:ext cx="742949" cy="71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619125</xdr:colOff>
      <xdr:row>0</xdr:row>
      <xdr:rowOff>45206</xdr:rowOff>
    </xdr:from>
    <xdr:to>
      <xdr:col>9</xdr:col>
      <xdr:colOff>666751</xdr:colOff>
      <xdr:row>3</xdr:row>
      <xdr:rowOff>47626</xdr:rowOff>
    </xdr:to>
    <xdr:pic>
      <xdr:nvPicPr>
        <xdr:cNvPr id="3" name="Picture 95" descr="logo_bioter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45206"/>
          <a:ext cx="676276" cy="69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0</xdr:row>
      <xdr:rowOff>19050</xdr:rowOff>
    </xdr:from>
    <xdr:to>
      <xdr:col>6</xdr:col>
      <xdr:colOff>38100</xdr:colOff>
      <xdr:row>6</xdr:row>
      <xdr:rowOff>115341</xdr:rowOff>
    </xdr:to>
    <xdr:pic>
      <xdr:nvPicPr>
        <xdr:cNvPr id="4" name="Grafik 3" descr="Logo Gärtnerei far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43450" y="19050"/>
          <a:ext cx="1962150" cy="16488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10:J69" totalsRowCount="1" headerRowDxfId="53" dataDxfId="51" totalsRowDxfId="49" headerRowBorderDxfId="52" tableBorderDxfId="50" totalsRowBorderDxfId="48" headerRowCellStyle="Standard" dataCellStyle="Standard" totalsRowCellStyle="Standard">
  <autoFilter ref="B10:J68"/>
  <tableColumns count="9">
    <tableColumn id="2" name="Deutscher Name" totalsRowLabel="Gesamttotal zuzgl. Versandkosten" dataDxfId="47" totalsRowDxfId="8" dataCellStyle="Standard"/>
    <tableColumn id="3" name="Botanischer Name" dataDxfId="46" totalsRowDxfId="7" dataCellStyle="Standard"/>
    <tableColumn id="5" name="Preis" dataDxfId="45" totalsRowDxfId="6" dataCellStyle="Standard"/>
    <tableColumn id="7" name="Blütenfarbe" dataDxfId="44" totalsRowDxfId="5" dataCellStyle="Standard"/>
    <tableColumn id="8" name="Blütezeit" dataDxfId="43" totalsRowDxfId="4" dataCellStyle="Standard"/>
    <tableColumn id="11" name="sonnig" dataDxfId="42" totalsRowDxfId="3" dataCellStyle="Standard"/>
    <tableColumn id="12" name="halbschattig" dataDxfId="41" totalsRowDxfId="2" dataCellStyle="Standard"/>
    <tableColumn id="13" name="schattig" dataDxfId="40" totalsRowDxfId="1" dataCellStyle="Standard"/>
    <tableColumn id="6" name="Gesammtpreis" totalsRowFunction="custom" dataDxfId="39" totalsRowDxfId="0" dataCellStyle="Standard">
      <calculatedColumnFormula>A11*Table13[[#This Row],[Preis]]</calculatedColumnFormula>
      <totalsRowFormula>SUM(J11:J68)</totalsRow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0:A69" totalsRowShown="0" headerRowDxfId="38" dataDxfId="37" headerRowCellStyle="Standard" dataCellStyle="Standard">
  <autoFilter ref="A10:A69"/>
  <tableColumns count="1">
    <tableColumn id="1" name="Anzahl" dataDxfId="36" dataCellStyle="Standard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10:J69" totalsRowCount="1" headerRowDxfId="35" dataDxfId="33" totalsRowDxfId="31" headerRowBorderDxfId="34" tableBorderDxfId="32" totalsRowBorderDxfId="30" headerRowCellStyle="Standard" dataCellStyle="Standard" totalsRowCellStyle="Standard">
  <autoFilter ref="B10:J68"/>
  <tableColumns count="9">
    <tableColumn id="2" name="Deutscher Name" totalsRowLabel="Gesamttotal" dataDxfId="29" totalsRowDxfId="28" dataCellStyle="Standard"/>
    <tableColumn id="3" name="Botanischer Name" dataDxfId="27" totalsRowDxfId="26" dataCellStyle="Standard"/>
    <tableColumn id="5" name="Preis" dataDxfId="25" totalsRowDxfId="24" dataCellStyle="Standard"/>
    <tableColumn id="7" name="Blütenfarbe" dataDxfId="23" totalsRowDxfId="22" dataCellStyle="Standard"/>
    <tableColumn id="8" name="Blütezeit" dataDxfId="21" totalsRowDxfId="20" dataCellStyle="Standard"/>
    <tableColumn id="11" name="sonnig" dataDxfId="19" totalsRowDxfId="18" dataCellStyle="Standard"/>
    <tableColumn id="12" name="halbschattig" dataDxfId="17" totalsRowDxfId="16" dataCellStyle="Standard"/>
    <tableColumn id="13" name="schattig" dataDxfId="15" totalsRowDxfId="14" dataCellStyle="Standard"/>
    <tableColumn id="6" name="Gesammtpreis" totalsRowFunction="custom" dataDxfId="13" totalsRowDxfId="12" dataCellStyle="Standard">
      <calculatedColumnFormula>A11*Table134[[#This Row],[Preis]]</calculatedColumnFormula>
      <totalsRowFormula>SUM(J11:J68)</totalsRow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belle15" displayName="Tabelle15" ref="A10:A69" totalsRowShown="0" headerRowDxfId="11" dataDxfId="10">
  <autoFilter ref="A10:A69"/>
  <tableColumns count="1">
    <tableColumn id="1" name="Anzahl" dataDxfId="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topLeftCell="A11" zoomScaleNormal="100" workbookViewId="0">
      <selection activeCell="A29" sqref="A29"/>
    </sheetView>
  </sheetViews>
  <sheetFormatPr baseColWidth="10" defaultRowHeight="15"/>
  <cols>
    <col min="1" max="1" width="9.140625" style="18" customWidth="1"/>
    <col min="2" max="2" width="28.28515625" style="20" customWidth="1"/>
    <col min="3" max="3" width="32.7109375" style="20" customWidth="1"/>
    <col min="4" max="4" width="10.7109375" style="20" customWidth="1"/>
    <col min="5" max="5" width="16" style="20" customWidth="1"/>
    <col min="6" max="6" width="12.85546875" style="20" customWidth="1"/>
    <col min="7" max="7" width="7.7109375" style="20" customWidth="1"/>
    <col min="8" max="8" width="6.28515625" style="20" customWidth="1"/>
    <col min="9" max="9" width="9.42578125" style="20" customWidth="1"/>
    <col min="10" max="10" width="11.28515625" style="29" customWidth="1"/>
    <col min="11" max="16384" width="11.42578125" style="20"/>
  </cols>
  <sheetData>
    <row r="1" spans="1:10" ht="15.75">
      <c r="B1" s="19" t="s">
        <v>159</v>
      </c>
      <c r="C1" s="8"/>
      <c r="D1" s="31"/>
      <c r="E1" s="32"/>
      <c r="F1" s="32"/>
      <c r="G1" s="32"/>
      <c r="H1" s="32"/>
      <c r="I1" s="32"/>
      <c r="J1" s="32"/>
    </row>
    <row r="2" spans="1:10" ht="15.75">
      <c r="B2" s="19" t="s">
        <v>160</v>
      </c>
      <c r="C2" s="8"/>
      <c r="D2" s="31"/>
      <c r="E2" s="32"/>
      <c r="F2" s="32"/>
      <c r="G2" s="32"/>
      <c r="H2" s="32"/>
      <c r="I2" s="32"/>
      <c r="J2" s="32"/>
    </row>
    <row r="3" spans="1:10" ht="23.25" customHeight="1">
      <c r="B3" s="19" t="s">
        <v>161</v>
      </c>
      <c r="C3" s="8"/>
      <c r="D3" s="31"/>
      <c r="E3" s="32"/>
      <c r="F3" s="32"/>
      <c r="G3" s="32"/>
      <c r="H3" s="32"/>
      <c r="I3" s="32"/>
      <c r="J3" s="32"/>
    </row>
    <row r="4" spans="1:10" ht="15.75">
      <c r="B4" s="19" t="s">
        <v>162</v>
      </c>
      <c r="C4" s="8"/>
      <c r="D4" s="31"/>
      <c r="E4" s="32"/>
      <c r="F4" s="32"/>
      <c r="G4" s="32"/>
      <c r="H4" s="32"/>
      <c r="I4" s="32"/>
      <c r="J4" s="32"/>
    </row>
    <row r="5" spans="1:10" ht="15.75">
      <c r="B5" s="19" t="s">
        <v>163</v>
      </c>
      <c r="C5" s="8"/>
      <c r="D5" s="31"/>
      <c r="E5" s="32"/>
      <c r="F5" s="32"/>
      <c r="G5" s="32"/>
      <c r="H5" s="32"/>
      <c r="I5" s="32"/>
      <c r="J5" s="32"/>
    </row>
    <row r="6" spans="1:10" ht="15.75">
      <c r="B6" s="19" t="s">
        <v>164</v>
      </c>
      <c r="C6" s="8"/>
      <c r="D6" s="31"/>
      <c r="E6" s="32"/>
      <c r="F6" s="32"/>
      <c r="G6" s="32"/>
      <c r="H6" s="32"/>
      <c r="I6" s="32"/>
      <c r="J6" s="32"/>
    </row>
    <row r="7" spans="1:10" ht="15.75">
      <c r="B7" s="19" t="s">
        <v>165</v>
      </c>
      <c r="C7" s="8"/>
      <c r="D7" s="31"/>
      <c r="E7" s="32"/>
      <c r="F7" s="32"/>
      <c r="G7" s="32"/>
      <c r="H7" s="32"/>
      <c r="I7" s="32"/>
      <c r="J7" s="32"/>
    </row>
    <row r="8" spans="1:10" ht="17.25" customHeight="1">
      <c r="B8" s="21" t="s">
        <v>166</v>
      </c>
      <c r="C8" s="8"/>
      <c r="D8" s="31"/>
      <c r="E8" s="32"/>
      <c r="F8" s="32"/>
      <c r="G8" s="32"/>
      <c r="H8" s="32"/>
      <c r="I8" s="32"/>
      <c r="J8" s="32"/>
    </row>
    <row r="9" spans="1:10" ht="15.75">
      <c r="B9" s="22" t="s">
        <v>167</v>
      </c>
      <c r="C9" s="23"/>
      <c r="D9" s="31"/>
      <c r="E9" s="32"/>
      <c r="F9" s="32"/>
      <c r="G9" s="32"/>
      <c r="H9" s="32"/>
      <c r="I9" s="32"/>
      <c r="J9" s="32"/>
    </row>
    <row r="10" spans="1:10">
      <c r="A10" s="8" t="s">
        <v>156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28" t="s">
        <v>157</v>
      </c>
    </row>
    <row r="11" spans="1:10" ht="25.5" customHeight="1">
      <c r="A11" s="4"/>
      <c r="B11" s="8" t="s">
        <v>13</v>
      </c>
      <c r="C11" s="8" t="s">
        <v>14</v>
      </c>
      <c r="D11" s="8">
        <v>7.5</v>
      </c>
      <c r="E11" s="8" t="s">
        <v>15</v>
      </c>
      <c r="F11" s="8" t="s">
        <v>169</v>
      </c>
      <c r="G11" s="8" t="s">
        <v>8</v>
      </c>
      <c r="H11" s="8" t="s">
        <v>8</v>
      </c>
      <c r="I11" s="8" t="s">
        <v>10</v>
      </c>
      <c r="J11" s="28">
        <f>A11*Table13[[#This Row],[Preis]]</f>
        <v>0</v>
      </c>
    </row>
    <row r="12" spans="1:10" ht="25.5" customHeight="1">
      <c r="A12" s="4"/>
      <c r="B12" s="8" t="s">
        <v>20</v>
      </c>
      <c r="C12" s="8" t="s">
        <v>21</v>
      </c>
      <c r="D12" s="8">
        <v>6.5</v>
      </c>
      <c r="E12" s="8" t="s">
        <v>22</v>
      </c>
      <c r="F12" s="8" t="s">
        <v>23</v>
      </c>
      <c r="G12" s="8" t="s">
        <v>8</v>
      </c>
      <c r="H12" s="8"/>
      <c r="I12" s="8" t="s">
        <v>10</v>
      </c>
      <c r="J12" s="28">
        <f>A12*Table13[[#This Row],[Preis]]</f>
        <v>0</v>
      </c>
    </row>
    <row r="13" spans="1:10" ht="25.5" customHeight="1">
      <c r="A13" s="4"/>
      <c r="B13" s="8" t="s">
        <v>20</v>
      </c>
      <c r="C13" s="8" t="s">
        <v>21</v>
      </c>
      <c r="D13" s="8">
        <v>6.5</v>
      </c>
      <c r="E13" s="8" t="s">
        <v>22</v>
      </c>
      <c r="F13" s="8" t="s">
        <v>23</v>
      </c>
      <c r="G13" s="8" t="s">
        <v>8</v>
      </c>
      <c r="H13" s="8"/>
      <c r="I13" s="8" t="s">
        <v>10</v>
      </c>
      <c r="J13" s="28">
        <f>A13*Table13[[#This Row],[Preis]]</f>
        <v>0</v>
      </c>
    </row>
    <row r="14" spans="1:10" ht="25.5" customHeight="1">
      <c r="A14" s="4"/>
      <c r="B14" s="8" t="s">
        <v>20</v>
      </c>
      <c r="C14" s="8" t="s">
        <v>21</v>
      </c>
      <c r="D14" s="8">
        <v>6.5</v>
      </c>
      <c r="E14" s="8" t="s">
        <v>22</v>
      </c>
      <c r="F14" s="8" t="s">
        <v>23</v>
      </c>
      <c r="G14" s="8" t="s">
        <v>8</v>
      </c>
      <c r="H14" s="8"/>
      <c r="I14" s="8" t="s">
        <v>10</v>
      </c>
      <c r="J14" s="28">
        <f>A14*Table13[[#This Row],[Preis]]</f>
        <v>0</v>
      </c>
    </row>
    <row r="15" spans="1:10" ht="29.25" customHeight="1">
      <c r="A15" s="4"/>
      <c r="B15" s="8" t="s">
        <v>24</v>
      </c>
      <c r="C15" s="8" t="s">
        <v>25</v>
      </c>
      <c r="D15" s="8">
        <v>8.5</v>
      </c>
      <c r="E15" s="8" t="s">
        <v>19</v>
      </c>
      <c r="F15" s="8" t="s">
        <v>11</v>
      </c>
      <c r="G15" s="8" t="s">
        <v>8</v>
      </c>
      <c r="H15" s="8"/>
      <c r="I15" s="8"/>
      <c r="J15" s="28">
        <f>A15*Table13[[#This Row],[Preis]]</f>
        <v>0</v>
      </c>
    </row>
    <row r="16" spans="1:10" ht="25.5" customHeight="1">
      <c r="A16" s="4"/>
      <c r="B16" s="8" t="s">
        <v>26</v>
      </c>
      <c r="C16" s="8" t="s">
        <v>28</v>
      </c>
      <c r="D16" s="8">
        <v>8.5</v>
      </c>
      <c r="E16" s="8" t="s">
        <v>29</v>
      </c>
      <c r="F16" s="8" t="s">
        <v>23</v>
      </c>
      <c r="G16" s="8" t="s">
        <v>8</v>
      </c>
      <c r="H16" s="8" t="s">
        <v>8</v>
      </c>
      <c r="I16" s="8" t="s">
        <v>8</v>
      </c>
      <c r="J16" s="28">
        <f>A16*Table13[[#This Row],[Preis]]</f>
        <v>0</v>
      </c>
    </row>
    <row r="17" spans="1:21" ht="25.5" customHeight="1">
      <c r="A17" s="4"/>
      <c r="B17" s="8" t="s">
        <v>31</v>
      </c>
      <c r="C17" s="8" t="s">
        <v>32</v>
      </c>
      <c r="D17" s="8">
        <v>8.5</v>
      </c>
      <c r="E17" s="8" t="s">
        <v>30</v>
      </c>
      <c r="F17" s="8" t="s">
        <v>9</v>
      </c>
      <c r="G17" s="8" t="s">
        <v>8</v>
      </c>
      <c r="H17" s="8" t="s">
        <v>8</v>
      </c>
      <c r="I17" s="8"/>
      <c r="J17" s="28">
        <f>A17*Table13[[#This Row],[Preis]]</f>
        <v>0</v>
      </c>
    </row>
    <row r="18" spans="1:21" ht="25.5" customHeight="1">
      <c r="A18" s="4"/>
      <c r="B18" s="8" t="s">
        <v>33</v>
      </c>
      <c r="C18" s="8" t="s">
        <v>34</v>
      </c>
      <c r="D18" s="8">
        <v>6</v>
      </c>
      <c r="E18" s="8" t="s">
        <v>35</v>
      </c>
      <c r="F18" s="8" t="s">
        <v>9</v>
      </c>
      <c r="G18" s="8" t="s">
        <v>8</v>
      </c>
      <c r="H18" s="8" t="s">
        <v>8</v>
      </c>
      <c r="I18" s="8" t="s">
        <v>8</v>
      </c>
      <c r="J18" s="28">
        <f>A18*Table13[[#This Row],[Preis]]</f>
        <v>0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30" customHeight="1">
      <c r="A19" s="4"/>
      <c r="B19" s="8" t="s">
        <v>36</v>
      </c>
      <c r="C19" s="8" t="s">
        <v>37</v>
      </c>
      <c r="D19" s="8">
        <v>8.5</v>
      </c>
      <c r="E19" s="8" t="s">
        <v>38</v>
      </c>
      <c r="F19" s="8" t="s">
        <v>11</v>
      </c>
      <c r="G19" s="8" t="s">
        <v>8</v>
      </c>
      <c r="H19" s="8" t="s">
        <v>8</v>
      </c>
      <c r="I19" s="8" t="s">
        <v>8</v>
      </c>
      <c r="J19" s="28">
        <f>A19*Table13[[#This Row],[Preis]]</f>
        <v>0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30.75" customHeight="1">
      <c r="A20" s="4"/>
      <c r="B20" s="8" t="s">
        <v>36</v>
      </c>
      <c r="C20" s="8" t="s">
        <v>37</v>
      </c>
      <c r="D20" s="8">
        <v>8.5</v>
      </c>
      <c r="E20" s="8" t="s">
        <v>38</v>
      </c>
      <c r="F20" s="8" t="s">
        <v>11</v>
      </c>
      <c r="G20" s="8" t="s">
        <v>8</v>
      </c>
      <c r="H20" s="8" t="s">
        <v>8</v>
      </c>
      <c r="I20" s="8" t="s">
        <v>8</v>
      </c>
      <c r="J20" s="28">
        <f>A20*Table13[[#This Row],[Preis]]</f>
        <v>0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25.5" customHeight="1">
      <c r="A21" s="4"/>
      <c r="B21" s="8" t="s">
        <v>39</v>
      </c>
      <c r="C21" s="8" t="s">
        <v>40</v>
      </c>
      <c r="D21" s="8">
        <v>19</v>
      </c>
      <c r="E21" s="8" t="s">
        <v>41</v>
      </c>
      <c r="F21" s="8" t="s">
        <v>18</v>
      </c>
      <c r="G21" s="8" t="s">
        <v>8</v>
      </c>
      <c r="H21" s="8" t="s">
        <v>8</v>
      </c>
      <c r="I21" s="8" t="s">
        <v>10</v>
      </c>
      <c r="J21" s="28">
        <f>A21*Table13[[#This Row],[Preis]]</f>
        <v>0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5.5" customHeight="1">
      <c r="A22" s="4"/>
      <c r="B22" s="8" t="s">
        <v>39</v>
      </c>
      <c r="C22" s="8" t="s">
        <v>42</v>
      </c>
      <c r="D22" s="8">
        <v>19</v>
      </c>
      <c r="E22" s="8" t="s">
        <v>43</v>
      </c>
      <c r="F22" s="8" t="s">
        <v>18</v>
      </c>
      <c r="G22" s="8" t="s">
        <v>8</v>
      </c>
      <c r="H22" s="8" t="s">
        <v>8</v>
      </c>
      <c r="I22" s="8" t="s">
        <v>10</v>
      </c>
      <c r="J22" s="28">
        <f>A22*Table13[[#This Row],[Preis]]</f>
        <v>0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5.5" customHeight="1">
      <c r="A23" s="4"/>
      <c r="B23" s="8" t="s">
        <v>45</v>
      </c>
      <c r="C23" s="8" t="s">
        <v>46</v>
      </c>
      <c r="D23" s="8">
        <v>8.5</v>
      </c>
      <c r="E23" s="8" t="s">
        <v>47</v>
      </c>
      <c r="F23" s="8" t="s">
        <v>11</v>
      </c>
      <c r="G23" s="8" t="s">
        <v>8</v>
      </c>
      <c r="H23" s="8" t="s">
        <v>8</v>
      </c>
      <c r="I23" s="8"/>
      <c r="J23" s="28">
        <f>A23*Table13[[#This Row],[Preis]]</f>
        <v>0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customHeight="1">
      <c r="A24" s="4"/>
      <c r="B24" s="8" t="s">
        <v>49</v>
      </c>
      <c r="C24" s="8" t="s">
        <v>50</v>
      </c>
      <c r="D24" s="8">
        <v>17.5</v>
      </c>
      <c r="E24" s="8" t="s">
        <v>48</v>
      </c>
      <c r="F24" s="8" t="s">
        <v>18</v>
      </c>
      <c r="G24" s="8" t="s">
        <v>8</v>
      </c>
      <c r="H24" s="8" t="s">
        <v>8</v>
      </c>
      <c r="I24" s="8" t="s">
        <v>10</v>
      </c>
      <c r="J24" s="28">
        <f>A24*Table13[[#This Row],[Preis]]</f>
        <v>0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25.5" customHeight="1">
      <c r="A25" s="4"/>
      <c r="B25" s="8" t="s">
        <v>52</v>
      </c>
      <c r="C25" s="8" t="s">
        <v>53</v>
      </c>
      <c r="D25" s="8">
        <v>8</v>
      </c>
      <c r="E25" s="8" t="s">
        <v>12</v>
      </c>
      <c r="F25" s="8" t="s">
        <v>18</v>
      </c>
      <c r="G25" s="8" t="s">
        <v>8</v>
      </c>
      <c r="H25" s="8" t="s">
        <v>8</v>
      </c>
      <c r="I25" s="8" t="s">
        <v>10</v>
      </c>
      <c r="J25" s="28">
        <f>A25*Table13[[#This Row],[Preis]]</f>
        <v>0</v>
      </c>
    </row>
    <row r="26" spans="1:21" ht="25.5" customHeight="1">
      <c r="A26" s="4"/>
      <c r="B26" s="8" t="s">
        <v>54</v>
      </c>
      <c r="C26" s="8" t="s">
        <v>55</v>
      </c>
      <c r="D26" s="8">
        <v>6</v>
      </c>
      <c r="E26" s="8" t="s">
        <v>56</v>
      </c>
      <c r="F26" s="8" t="s">
        <v>9</v>
      </c>
      <c r="G26" s="8" t="s">
        <v>8</v>
      </c>
      <c r="H26" s="8" t="s">
        <v>8</v>
      </c>
      <c r="I26" s="8"/>
      <c r="J26" s="28">
        <f>A26*Table13[[#This Row],[Preis]]</f>
        <v>0</v>
      </c>
    </row>
    <row r="27" spans="1:21" ht="25.5" customHeight="1">
      <c r="A27" s="4"/>
      <c r="B27" s="8" t="s">
        <v>57</v>
      </c>
      <c r="C27" s="8" t="s">
        <v>58</v>
      </c>
      <c r="D27" s="8">
        <v>8.5</v>
      </c>
      <c r="E27" s="8" t="s">
        <v>27</v>
      </c>
      <c r="F27" s="8" t="s">
        <v>18</v>
      </c>
      <c r="G27" s="8" t="s">
        <v>8</v>
      </c>
      <c r="H27" s="8" t="s">
        <v>8</v>
      </c>
      <c r="I27" s="8" t="s">
        <v>10</v>
      </c>
      <c r="J27" s="28">
        <f>A27*Table13[[#This Row],[Preis]]</f>
        <v>0</v>
      </c>
    </row>
    <row r="28" spans="1:21" ht="25.5" customHeight="1">
      <c r="A28" s="4"/>
      <c r="B28" s="8" t="s">
        <v>59</v>
      </c>
      <c r="C28" s="8" t="s">
        <v>60</v>
      </c>
      <c r="D28" s="8">
        <v>6</v>
      </c>
      <c r="E28" s="8" t="s">
        <v>12</v>
      </c>
      <c r="F28" s="8" t="s">
        <v>9</v>
      </c>
      <c r="G28" s="8" t="s">
        <v>8</v>
      </c>
      <c r="H28" s="8" t="s">
        <v>8</v>
      </c>
      <c r="I28" s="8" t="s">
        <v>10</v>
      </c>
      <c r="J28" s="28">
        <f>A28*Table13[[#This Row],[Preis]]</f>
        <v>0</v>
      </c>
    </row>
    <row r="29" spans="1:21" ht="25.5" customHeight="1">
      <c r="A29" s="4"/>
      <c r="B29" s="8" t="s">
        <v>61</v>
      </c>
      <c r="C29" s="8" t="s">
        <v>62</v>
      </c>
      <c r="D29" s="8">
        <v>6</v>
      </c>
      <c r="E29" s="8" t="s">
        <v>63</v>
      </c>
      <c r="F29" s="8" t="s">
        <v>9</v>
      </c>
      <c r="G29" s="8" t="s">
        <v>8</v>
      </c>
      <c r="H29" s="8"/>
      <c r="I29" s="8"/>
      <c r="J29" s="28">
        <f>A29*Table13[[#This Row],[Preis]]</f>
        <v>0</v>
      </c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5.5" customHeight="1">
      <c r="A30" s="4"/>
      <c r="B30" s="8" t="s">
        <v>64</v>
      </c>
      <c r="C30" s="8" t="s">
        <v>65</v>
      </c>
      <c r="D30" s="8">
        <v>6.5</v>
      </c>
      <c r="E30" s="8" t="s">
        <v>12</v>
      </c>
      <c r="F30" s="8" t="s">
        <v>18</v>
      </c>
      <c r="G30" s="8" t="s">
        <v>8</v>
      </c>
      <c r="H30" s="8"/>
      <c r="I30" s="8" t="s">
        <v>10</v>
      </c>
      <c r="J30" s="28">
        <f>A30*Table13[[#This Row],[Preis]]</f>
        <v>0</v>
      </c>
    </row>
    <row r="31" spans="1:21" ht="25.5" customHeight="1">
      <c r="A31" s="4"/>
      <c r="B31" s="8" t="s">
        <v>66</v>
      </c>
      <c r="C31" s="8" t="s">
        <v>67</v>
      </c>
      <c r="D31" s="8">
        <v>6.5</v>
      </c>
      <c r="E31" s="8" t="s">
        <v>68</v>
      </c>
      <c r="F31" s="8" t="s">
        <v>9</v>
      </c>
      <c r="G31" s="8" t="s">
        <v>8</v>
      </c>
      <c r="H31" s="8" t="s">
        <v>8</v>
      </c>
      <c r="I31" s="8"/>
      <c r="J31" s="28">
        <f>A31*Table13[[#This Row],[Preis]]</f>
        <v>0</v>
      </c>
    </row>
    <row r="32" spans="1:21" ht="25.5" customHeight="1">
      <c r="A32" s="4"/>
      <c r="B32" s="8" t="s">
        <v>69</v>
      </c>
      <c r="C32" s="8" t="s">
        <v>70</v>
      </c>
      <c r="D32" s="8">
        <v>8.5</v>
      </c>
      <c r="E32" s="8" t="s">
        <v>71</v>
      </c>
      <c r="F32" s="8" t="s">
        <v>9</v>
      </c>
      <c r="G32" s="8" t="s">
        <v>8</v>
      </c>
      <c r="H32" s="8"/>
      <c r="I32" s="8" t="s">
        <v>10</v>
      </c>
      <c r="J32" s="28">
        <f>A32*Table13[[#This Row],[Preis]]</f>
        <v>0</v>
      </c>
    </row>
    <row r="33" spans="1:10" ht="25.5" customHeight="1">
      <c r="A33" s="4"/>
      <c r="B33" s="8" t="s">
        <v>72</v>
      </c>
      <c r="C33" s="8" t="s">
        <v>73</v>
      </c>
      <c r="D33" s="8">
        <v>6</v>
      </c>
      <c r="E33" s="8" t="s">
        <v>12</v>
      </c>
      <c r="F33" s="8" t="s">
        <v>23</v>
      </c>
      <c r="G33" s="8" t="s">
        <v>8</v>
      </c>
      <c r="H33" s="8"/>
      <c r="I33" s="8"/>
      <c r="J33" s="28">
        <f>A33*Table13[[#This Row],[Preis]]</f>
        <v>0</v>
      </c>
    </row>
    <row r="34" spans="1:10" ht="25.5" customHeight="1">
      <c r="A34" s="4"/>
      <c r="B34" s="8" t="s">
        <v>74</v>
      </c>
      <c r="C34" s="8" t="s">
        <v>75</v>
      </c>
      <c r="D34" s="8">
        <v>8.5</v>
      </c>
      <c r="E34" s="8" t="s">
        <v>76</v>
      </c>
      <c r="F34" s="8" t="s">
        <v>9</v>
      </c>
      <c r="G34" s="8" t="s">
        <v>8</v>
      </c>
      <c r="H34" s="8" t="s">
        <v>8</v>
      </c>
      <c r="I34" s="8" t="s">
        <v>10</v>
      </c>
      <c r="J34" s="28">
        <f>A34*Table13[[#This Row],[Preis]]</f>
        <v>0</v>
      </c>
    </row>
    <row r="35" spans="1:10" ht="25.5" customHeight="1">
      <c r="A35" s="4"/>
      <c r="B35" s="8" t="s">
        <v>77</v>
      </c>
      <c r="C35" s="8" t="s">
        <v>78</v>
      </c>
      <c r="D35" s="8">
        <v>6.5</v>
      </c>
      <c r="E35" s="8" t="s">
        <v>79</v>
      </c>
      <c r="F35" s="8" t="s">
        <v>23</v>
      </c>
      <c r="G35" s="8" t="s">
        <v>8</v>
      </c>
      <c r="H35" s="8"/>
      <c r="I35" s="8"/>
      <c r="J35" s="28">
        <f>A35*Table13[[#This Row],[Preis]]</f>
        <v>0</v>
      </c>
    </row>
    <row r="36" spans="1:10" ht="25.5" customHeight="1">
      <c r="A36" s="4"/>
      <c r="B36" s="8" t="s">
        <v>80</v>
      </c>
      <c r="C36" s="8" t="s">
        <v>81</v>
      </c>
      <c r="D36" s="8">
        <v>8.5</v>
      </c>
      <c r="E36" s="8" t="s">
        <v>27</v>
      </c>
      <c r="F36" s="8" t="s">
        <v>9</v>
      </c>
      <c r="G36" s="8" t="s">
        <v>8</v>
      </c>
      <c r="H36" s="8" t="s">
        <v>8</v>
      </c>
      <c r="I36" s="8" t="s">
        <v>10</v>
      </c>
      <c r="J36" s="28">
        <f>A36*Table13[[#This Row],[Preis]]</f>
        <v>0</v>
      </c>
    </row>
    <row r="37" spans="1:10" ht="25.5" customHeight="1">
      <c r="A37" s="4"/>
      <c r="B37" s="8" t="s">
        <v>82</v>
      </c>
      <c r="C37" s="8" t="s">
        <v>83</v>
      </c>
      <c r="D37" s="8">
        <v>7.5</v>
      </c>
      <c r="E37" s="8" t="s">
        <v>27</v>
      </c>
      <c r="F37" s="8" t="s">
        <v>9</v>
      </c>
      <c r="G37" s="8" t="s">
        <v>8</v>
      </c>
      <c r="H37" s="8"/>
      <c r="I37" s="8" t="s">
        <v>10</v>
      </c>
      <c r="J37" s="28">
        <f>A37*Table13[[#This Row],[Preis]]</f>
        <v>0</v>
      </c>
    </row>
    <row r="38" spans="1:10" ht="25.5" customHeight="1">
      <c r="A38" s="4"/>
      <c r="B38" s="8" t="s">
        <v>84</v>
      </c>
      <c r="C38" s="8" t="s">
        <v>85</v>
      </c>
      <c r="D38" s="8">
        <v>8.5</v>
      </c>
      <c r="E38" s="8" t="s">
        <v>19</v>
      </c>
      <c r="F38" s="8" t="s">
        <v>23</v>
      </c>
      <c r="G38" s="8"/>
      <c r="H38" s="8" t="s">
        <v>8</v>
      </c>
      <c r="I38" s="8"/>
      <c r="J38" s="28">
        <f>A38*Table13[[#This Row],[Preis]]</f>
        <v>0</v>
      </c>
    </row>
    <row r="39" spans="1:10" ht="25.5" customHeight="1">
      <c r="A39" s="4"/>
      <c r="B39" s="8" t="s">
        <v>86</v>
      </c>
      <c r="C39" s="8" t="s">
        <v>87</v>
      </c>
      <c r="D39" s="8">
        <v>4</v>
      </c>
      <c r="E39" s="8" t="s">
        <v>27</v>
      </c>
      <c r="F39" s="8" t="s">
        <v>9</v>
      </c>
      <c r="G39" s="8" t="s">
        <v>8</v>
      </c>
      <c r="H39" s="8" t="s">
        <v>8</v>
      </c>
      <c r="I39" s="8"/>
      <c r="J39" s="28">
        <f>A39*Table13[[#This Row],[Preis]]</f>
        <v>0</v>
      </c>
    </row>
    <row r="40" spans="1:10" ht="25.5" customHeight="1">
      <c r="A40" s="4"/>
      <c r="B40" s="8" t="s">
        <v>88</v>
      </c>
      <c r="C40" s="8" t="s">
        <v>89</v>
      </c>
      <c r="D40" s="8">
        <v>6</v>
      </c>
      <c r="E40" s="8" t="s">
        <v>90</v>
      </c>
      <c r="F40" s="8" t="s">
        <v>18</v>
      </c>
      <c r="G40" s="8" t="s">
        <v>8</v>
      </c>
      <c r="H40" s="8" t="s">
        <v>8</v>
      </c>
      <c r="I40" s="8" t="s">
        <v>10</v>
      </c>
      <c r="J40" s="28">
        <f>A40*Table13[[#This Row],[Preis]]</f>
        <v>0</v>
      </c>
    </row>
    <row r="41" spans="1:10" ht="25.5" customHeight="1">
      <c r="A41" s="4"/>
      <c r="B41" s="8" t="s">
        <v>91</v>
      </c>
      <c r="C41" s="8" t="s">
        <v>92</v>
      </c>
      <c r="D41" s="8">
        <v>6</v>
      </c>
      <c r="E41" s="8" t="s">
        <v>12</v>
      </c>
      <c r="F41" s="8" t="s">
        <v>18</v>
      </c>
      <c r="G41" s="8" t="s">
        <v>8</v>
      </c>
      <c r="H41" s="8"/>
      <c r="I41" s="8"/>
      <c r="J41" s="28">
        <f>A41*Table13[[#This Row],[Preis]]</f>
        <v>0</v>
      </c>
    </row>
    <row r="42" spans="1:10" ht="25.5" customHeight="1">
      <c r="A42" s="4"/>
      <c r="B42" s="8" t="s">
        <v>93</v>
      </c>
      <c r="C42" s="8" t="s">
        <v>94</v>
      </c>
      <c r="D42" s="8">
        <v>8.5</v>
      </c>
      <c r="E42" s="8" t="s">
        <v>95</v>
      </c>
      <c r="F42" s="8" t="s">
        <v>51</v>
      </c>
      <c r="G42" s="8"/>
      <c r="H42" s="8" t="s">
        <v>8</v>
      </c>
      <c r="I42" s="8" t="s">
        <v>8</v>
      </c>
      <c r="J42" s="28">
        <f>A42*Table13[[#This Row],[Preis]]</f>
        <v>0</v>
      </c>
    </row>
    <row r="43" spans="1:10" ht="25.5" customHeight="1">
      <c r="A43" s="4"/>
      <c r="B43" s="8" t="s">
        <v>96</v>
      </c>
      <c r="C43" s="8" t="s">
        <v>97</v>
      </c>
      <c r="D43" s="8">
        <v>8</v>
      </c>
      <c r="E43" s="8" t="s">
        <v>98</v>
      </c>
      <c r="F43" s="8" t="s">
        <v>9</v>
      </c>
      <c r="G43" s="8" t="s">
        <v>10</v>
      </c>
      <c r="H43" s="8" t="s">
        <v>8</v>
      </c>
      <c r="I43" s="8" t="s">
        <v>8</v>
      </c>
      <c r="J43" s="28">
        <f>A43*Table13[[#This Row],[Preis]]</f>
        <v>0</v>
      </c>
    </row>
    <row r="44" spans="1:10" ht="25.5" customHeight="1">
      <c r="A44" s="4"/>
      <c r="B44" s="8" t="s">
        <v>99</v>
      </c>
      <c r="C44" s="8" t="s">
        <v>100</v>
      </c>
      <c r="D44" s="8">
        <v>13</v>
      </c>
      <c r="E44" s="8" t="s">
        <v>30</v>
      </c>
      <c r="F44" s="8" t="s">
        <v>18</v>
      </c>
      <c r="G44" s="8" t="s">
        <v>8</v>
      </c>
      <c r="H44" s="8"/>
      <c r="I44" s="8" t="s">
        <v>10</v>
      </c>
      <c r="J44" s="28">
        <f>A44*Table13[[#This Row],[Preis]]</f>
        <v>0</v>
      </c>
    </row>
    <row r="45" spans="1:10" ht="25.5" customHeight="1">
      <c r="A45" s="4"/>
      <c r="B45" s="8" t="s">
        <v>99</v>
      </c>
      <c r="C45" s="8" t="s">
        <v>100</v>
      </c>
      <c r="D45" s="8">
        <v>6</v>
      </c>
      <c r="E45" s="8" t="s">
        <v>30</v>
      </c>
      <c r="F45" s="8" t="s">
        <v>18</v>
      </c>
      <c r="G45" s="8" t="s">
        <v>8</v>
      </c>
      <c r="H45" s="8"/>
      <c r="I45" s="8" t="s">
        <v>10</v>
      </c>
      <c r="J45" s="28">
        <f>A45*Table13[[#This Row],[Preis]]</f>
        <v>0</v>
      </c>
    </row>
    <row r="46" spans="1:10" ht="25.5" customHeight="1">
      <c r="A46" s="4"/>
      <c r="B46" s="8" t="s">
        <v>101</v>
      </c>
      <c r="C46" s="8" t="s">
        <v>102</v>
      </c>
      <c r="D46" s="8">
        <v>7.5</v>
      </c>
      <c r="E46" s="8" t="s">
        <v>103</v>
      </c>
      <c r="F46" s="8" t="s">
        <v>23</v>
      </c>
      <c r="G46" s="8" t="s">
        <v>8</v>
      </c>
      <c r="H46" s="8" t="s">
        <v>8</v>
      </c>
      <c r="I46" s="8" t="s">
        <v>10</v>
      </c>
      <c r="J46" s="28">
        <f>A46*Table13[[#This Row],[Preis]]</f>
        <v>0</v>
      </c>
    </row>
    <row r="47" spans="1:10" ht="25.5" customHeight="1">
      <c r="A47" s="4"/>
      <c r="B47" s="8" t="s">
        <v>104</v>
      </c>
      <c r="C47" s="8" t="s">
        <v>105</v>
      </c>
      <c r="D47" s="8">
        <v>6</v>
      </c>
      <c r="E47" s="8" t="s">
        <v>44</v>
      </c>
      <c r="F47" s="8" t="s">
        <v>23</v>
      </c>
      <c r="G47" s="8" t="s">
        <v>8</v>
      </c>
      <c r="H47" s="8" t="s">
        <v>8</v>
      </c>
      <c r="I47" s="8" t="s">
        <v>10</v>
      </c>
      <c r="J47" s="28">
        <f>A47*Table13[[#This Row],[Preis]]</f>
        <v>0</v>
      </c>
    </row>
    <row r="48" spans="1:10" ht="25.5" customHeight="1">
      <c r="A48" s="4"/>
      <c r="B48" s="8" t="s">
        <v>106</v>
      </c>
      <c r="C48" s="8" t="s">
        <v>107</v>
      </c>
      <c r="D48" s="8">
        <v>6</v>
      </c>
      <c r="E48" s="8" t="s">
        <v>19</v>
      </c>
      <c r="F48" s="8" t="s">
        <v>18</v>
      </c>
      <c r="G48" s="8" t="s">
        <v>8</v>
      </c>
      <c r="H48" s="8"/>
      <c r="I48" s="8"/>
      <c r="J48" s="28">
        <f>A48*Table13[[#This Row],[Preis]]</f>
        <v>0</v>
      </c>
    </row>
    <row r="49" spans="1:10" ht="25.5" customHeight="1">
      <c r="A49" s="4"/>
      <c r="B49" s="8" t="s">
        <v>108</v>
      </c>
      <c r="C49" s="8" t="s">
        <v>109</v>
      </c>
      <c r="D49" s="8">
        <v>8.5</v>
      </c>
      <c r="E49" s="8" t="s">
        <v>110</v>
      </c>
      <c r="F49" s="8" t="s">
        <v>9</v>
      </c>
      <c r="G49" s="8" t="s">
        <v>8</v>
      </c>
      <c r="H49" s="8"/>
      <c r="I49" s="8" t="s">
        <v>8</v>
      </c>
      <c r="J49" s="28">
        <f>A49*Table13[[#This Row],[Preis]]</f>
        <v>0</v>
      </c>
    </row>
    <row r="50" spans="1:10" ht="25.5" customHeight="1">
      <c r="A50" s="4"/>
      <c r="B50" s="8" t="s">
        <v>111</v>
      </c>
      <c r="C50" s="8" t="s">
        <v>112</v>
      </c>
      <c r="D50" s="8">
        <v>6</v>
      </c>
      <c r="E50" s="8" t="s">
        <v>113</v>
      </c>
      <c r="F50" s="8" t="s">
        <v>18</v>
      </c>
      <c r="G50" s="8" t="s">
        <v>8</v>
      </c>
      <c r="H50" s="8" t="s">
        <v>8</v>
      </c>
      <c r="I50" s="8"/>
      <c r="J50" s="28">
        <f>A50*Table13[[#This Row],[Preis]]</f>
        <v>0</v>
      </c>
    </row>
    <row r="51" spans="1:10" ht="25.5" customHeight="1">
      <c r="A51" s="4"/>
      <c r="B51" s="8" t="s">
        <v>114</v>
      </c>
      <c r="C51" s="8" t="s">
        <v>115</v>
      </c>
      <c r="D51" s="8">
        <v>8</v>
      </c>
      <c r="E51" s="8" t="s">
        <v>116</v>
      </c>
      <c r="F51" s="8" t="s">
        <v>18</v>
      </c>
      <c r="G51" s="8" t="s">
        <v>8</v>
      </c>
      <c r="H51" s="8" t="s">
        <v>8</v>
      </c>
      <c r="I51" s="8"/>
      <c r="J51" s="28">
        <f>A51*Table13[[#This Row],[Preis]]</f>
        <v>0</v>
      </c>
    </row>
    <row r="52" spans="1:10" ht="25.5" customHeight="1">
      <c r="A52" s="4"/>
      <c r="B52" s="8" t="s">
        <v>117</v>
      </c>
      <c r="C52" s="8" t="s">
        <v>118</v>
      </c>
      <c r="D52" s="8">
        <v>6.5</v>
      </c>
      <c r="E52" s="8" t="s">
        <v>19</v>
      </c>
      <c r="F52" s="8" t="s">
        <v>11</v>
      </c>
      <c r="G52" s="8" t="s">
        <v>8</v>
      </c>
      <c r="H52" s="8"/>
      <c r="I52" s="8" t="s">
        <v>8</v>
      </c>
      <c r="J52" s="28">
        <f>A52*Table13[[#This Row],[Preis]]</f>
        <v>0</v>
      </c>
    </row>
    <row r="53" spans="1:10" ht="25.5" customHeight="1">
      <c r="A53" s="4"/>
      <c r="B53" s="8" t="s">
        <v>119</v>
      </c>
      <c r="C53" s="8" t="s">
        <v>120</v>
      </c>
      <c r="D53" s="8">
        <v>6.5</v>
      </c>
      <c r="E53" s="8" t="s">
        <v>30</v>
      </c>
      <c r="F53" s="8" t="s">
        <v>11</v>
      </c>
      <c r="G53" s="8" t="s">
        <v>8</v>
      </c>
      <c r="H53" s="8"/>
      <c r="I53" s="8"/>
      <c r="J53" s="28">
        <f>A53*Table13[[#This Row],[Preis]]</f>
        <v>0</v>
      </c>
    </row>
    <row r="54" spans="1:10" ht="25.5" customHeight="1">
      <c r="A54" s="4"/>
      <c r="B54" s="8" t="s">
        <v>121</v>
      </c>
      <c r="C54" s="8" t="s">
        <v>21</v>
      </c>
      <c r="D54" s="8"/>
      <c r="E54" s="8" t="s">
        <v>22</v>
      </c>
      <c r="F54" s="8" t="s">
        <v>23</v>
      </c>
      <c r="G54" s="8" t="s">
        <v>8</v>
      </c>
      <c r="H54" s="8"/>
      <c r="I54" s="8" t="s">
        <v>10</v>
      </c>
      <c r="J54" s="28">
        <f>A54*Table13[[#This Row],[Preis]]</f>
        <v>0</v>
      </c>
    </row>
    <row r="55" spans="1:10" ht="25.5" customHeight="1">
      <c r="A55" s="4"/>
      <c r="B55" s="8" t="s">
        <v>122</v>
      </c>
      <c r="C55" s="8" t="s">
        <v>123</v>
      </c>
      <c r="D55" s="8">
        <v>8.5</v>
      </c>
      <c r="E55" s="8" t="s">
        <v>124</v>
      </c>
      <c r="F55" s="8" t="s">
        <v>11</v>
      </c>
      <c r="G55" s="8" t="s">
        <v>8</v>
      </c>
      <c r="H55" s="8" t="s">
        <v>8</v>
      </c>
      <c r="I55" s="8" t="s">
        <v>8</v>
      </c>
      <c r="J55" s="28">
        <f>A55*Table13[[#This Row],[Preis]]</f>
        <v>0</v>
      </c>
    </row>
    <row r="56" spans="1:10" ht="25.5" customHeight="1">
      <c r="A56" s="4"/>
      <c r="B56" s="8" t="s">
        <v>125</v>
      </c>
      <c r="C56" s="8" t="s">
        <v>126</v>
      </c>
      <c r="D56" s="8">
        <v>8</v>
      </c>
      <c r="E56" s="8" t="s">
        <v>127</v>
      </c>
      <c r="F56" s="8" t="s">
        <v>158</v>
      </c>
      <c r="G56" s="8"/>
      <c r="H56" s="8" t="s">
        <v>8</v>
      </c>
      <c r="I56" s="8" t="s">
        <v>8</v>
      </c>
      <c r="J56" s="28">
        <f>A56*Table13[[#This Row],[Preis]]</f>
        <v>0</v>
      </c>
    </row>
    <row r="57" spans="1:10" ht="25.5" customHeight="1">
      <c r="A57" s="4"/>
      <c r="B57" s="8" t="s">
        <v>128</v>
      </c>
      <c r="C57" s="8" t="s">
        <v>129</v>
      </c>
      <c r="D57" s="8">
        <v>7.5</v>
      </c>
      <c r="E57" s="8" t="s">
        <v>27</v>
      </c>
      <c r="F57" s="8" t="s">
        <v>51</v>
      </c>
      <c r="G57" s="8" t="s">
        <v>8</v>
      </c>
      <c r="H57" s="8" t="s">
        <v>8</v>
      </c>
      <c r="I57" s="8" t="s">
        <v>10</v>
      </c>
      <c r="J57" s="28">
        <f>A57*Table13[[#This Row],[Preis]]</f>
        <v>0</v>
      </c>
    </row>
    <row r="58" spans="1:10" ht="25.5" customHeight="1">
      <c r="A58" s="4"/>
      <c r="B58" s="8" t="s">
        <v>130</v>
      </c>
      <c r="C58" s="8" t="s">
        <v>131</v>
      </c>
      <c r="D58" s="8">
        <v>6.5</v>
      </c>
      <c r="E58" s="8" t="s">
        <v>17</v>
      </c>
      <c r="F58" s="8" t="s">
        <v>11</v>
      </c>
      <c r="G58" s="8" t="s">
        <v>8</v>
      </c>
      <c r="H58" s="8"/>
      <c r="I58" s="8"/>
      <c r="J58" s="28">
        <f>A58*Table13[[#This Row],[Preis]]</f>
        <v>0</v>
      </c>
    </row>
    <row r="59" spans="1:10" ht="25.5" customHeight="1">
      <c r="A59" s="4"/>
      <c r="B59" s="8" t="s">
        <v>132</v>
      </c>
      <c r="C59" s="8" t="s">
        <v>133</v>
      </c>
      <c r="D59" s="8">
        <v>8.5</v>
      </c>
      <c r="E59" s="8" t="s">
        <v>134</v>
      </c>
      <c r="F59" s="8" t="s">
        <v>23</v>
      </c>
      <c r="G59" s="8" t="s">
        <v>8</v>
      </c>
      <c r="H59" s="8"/>
      <c r="I59" s="8"/>
      <c r="J59" s="28">
        <f>A59*Table13[[#This Row],[Preis]]</f>
        <v>0</v>
      </c>
    </row>
    <row r="60" spans="1:10" ht="25.5" customHeight="1">
      <c r="A60" s="4"/>
      <c r="B60" s="8" t="s">
        <v>135</v>
      </c>
      <c r="C60" s="8" t="s">
        <v>136</v>
      </c>
      <c r="D60" s="8">
        <v>8.5</v>
      </c>
      <c r="E60" s="8" t="s">
        <v>137</v>
      </c>
      <c r="F60" s="8" t="s">
        <v>9</v>
      </c>
      <c r="G60" s="8" t="s">
        <v>8</v>
      </c>
      <c r="H60" s="8"/>
      <c r="I60" s="8"/>
      <c r="J60" s="28">
        <f>A60*Table13[[#This Row],[Preis]]</f>
        <v>0</v>
      </c>
    </row>
    <row r="61" spans="1:10" ht="25.5" customHeight="1">
      <c r="A61" s="4"/>
      <c r="B61" s="8" t="s">
        <v>135</v>
      </c>
      <c r="C61" s="8" t="s">
        <v>138</v>
      </c>
      <c r="D61" s="8">
        <v>8.5</v>
      </c>
      <c r="E61" s="8" t="s">
        <v>19</v>
      </c>
      <c r="F61" s="8" t="s">
        <v>9</v>
      </c>
      <c r="G61" s="8" t="s">
        <v>8</v>
      </c>
      <c r="H61" s="8"/>
      <c r="I61" s="8" t="s">
        <v>8</v>
      </c>
      <c r="J61" s="28">
        <f>A61*Table13[[#This Row],[Preis]]</f>
        <v>0</v>
      </c>
    </row>
    <row r="62" spans="1:10" ht="25.5" customHeight="1">
      <c r="A62" s="4"/>
      <c r="B62" s="8" t="s">
        <v>139</v>
      </c>
      <c r="C62" s="8" t="s">
        <v>140</v>
      </c>
      <c r="D62" s="8">
        <v>8.5</v>
      </c>
      <c r="E62" s="8" t="s">
        <v>19</v>
      </c>
      <c r="F62" s="8" t="s">
        <v>11</v>
      </c>
      <c r="G62" s="8" t="s">
        <v>8</v>
      </c>
      <c r="H62" s="8"/>
      <c r="I62" s="8" t="s">
        <v>10</v>
      </c>
      <c r="J62" s="28">
        <f>A62*Table13[[#This Row],[Preis]]</f>
        <v>0</v>
      </c>
    </row>
    <row r="63" spans="1:10" ht="35.25" customHeight="1">
      <c r="A63" s="4"/>
      <c r="B63" s="8" t="s">
        <v>141</v>
      </c>
      <c r="C63" s="8" t="s">
        <v>142</v>
      </c>
      <c r="D63" s="8">
        <v>7.5</v>
      </c>
      <c r="E63" s="8" t="s">
        <v>98</v>
      </c>
      <c r="F63" s="8" t="s">
        <v>18</v>
      </c>
      <c r="G63" s="8" t="s">
        <v>8</v>
      </c>
      <c r="H63" s="8" t="s">
        <v>8</v>
      </c>
      <c r="I63" s="8" t="s">
        <v>10</v>
      </c>
      <c r="J63" s="28">
        <f>A63*Table13[[#This Row],[Preis]]</f>
        <v>0</v>
      </c>
    </row>
    <row r="64" spans="1:10" ht="25.5" customHeight="1">
      <c r="A64" s="4"/>
      <c r="B64" s="8" t="s">
        <v>143</v>
      </c>
      <c r="C64" s="8" t="s">
        <v>144</v>
      </c>
      <c r="D64" s="8">
        <v>6.5</v>
      </c>
      <c r="E64" s="8" t="s">
        <v>145</v>
      </c>
      <c r="F64" s="8" t="s">
        <v>16</v>
      </c>
      <c r="G64" s="8"/>
      <c r="H64" s="8" t="s">
        <v>8</v>
      </c>
      <c r="I64" s="8" t="s">
        <v>8</v>
      </c>
      <c r="J64" s="28">
        <f>A64*Table13[[#This Row],[Preis]]</f>
        <v>0</v>
      </c>
    </row>
    <row r="65" spans="1:13" ht="25.5" customHeight="1">
      <c r="A65" s="4"/>
      <c r="B65" s="8" t="s">
        <v>146</v>
      </c>
      <c r="C65" s="8" t="s">
        <v>147</v>
      </c>
      <c r="D65" s="8">
        <v>6.5</v>
      </c>
      <c r="E65" s="8" t="s">
        <v>148</v>
      </c>
      <c r="F65" s="8" t="s">
        <v>11</v>
      </c>
      <c r="G65" s="8" t="s">
        <v>8</v>
      </c>
      <c r="H65" s="8"/>
      <c r="I65" s="8"/>
      <c r="J65" s="28">
        <f>A65*Table13[[#This Row],[Preis]]</f>
        <v>0</v>
      </c>
      <c r="M65" s="27"/>
    </row>
    <row r="66" spans="1:13" ht="25.5" customHeight="1">
      <c r="A66" s="4"/>
      <c r="B66" s="8" t="s">
        <v>149</v>
      </c>
      <c r="C66" s="8" t="s">
        <v>150</v>
      </c>
      <c r="D66" s="8">
        <v>8.5</v>
      </c>
      <c r="E66" s="8" t="s">
        <v>30</v>
      </c>
      <c r="F66" s="8" t="s">
        <v>23</v>
      </c>
      <c r="G66" s="8" t="s">
        <v>8</v>
      </c>
      <c r="H66" s="8"/>
      <c r="I66" s="8" t="s">
        <v>10</v>
      </c>
      <c r="J66" s="28">
        <f>A66*Table13[[#This Row],[Preis]]</f>
        <v>0</v>
      </c>
    </row>
    <row r="67" spans="1:13" ht="25.5" customHeight="1">
      <c r="A67" s="4"/>
      <c r="B67" s="8" t="s">
        <v>151</v>
      </c>
      <c r="C67" s="8" t="s">
        <v>152</v>
      </c>
      <c r="D67" s="8">
        <v>6.5</v>
      </c>
      <c r="E67" s="8" t="s">
        <v>153</v>
      </c>
      <c r="F67" s="8" t="s">
        <v>9</v>
      </c>
      <c r="G67" s="8" t="s">
        <v>8</v>
      </c>
      <c r="H67" s="8"/>
      <c r="I67" s="8"/>
      <c r="J67" s="28">
        <f>A67*Table13[[#This Row],[Preis]]</f>
        <v>0</v>
      </c>
    </row>
    <row r="68" spans="1:13" ht="25.5" customHeight="1">
      <c r="A68" s="4"/>
      <c r="B68" s="8" t="s">
        <v>154</v>
      </c>
      <c r="C68" s="8" t="s">
        <v>155</v>
      </c>
      <c r="D68" s="8">
        <v>7.5</v>
      </c>
      <c r="E68" s="8" t="s">
        <v>44</v>
      </c>
      <c r="F68" s="8" t="s">
        <v>51</v>
      </c>
      <c r="G68" s="8" t="s">
        <v>8</v>
      </c>
      <c r="H68" s="8"/>
      <c r="I68" s="8" t="s">
        <v>10</v>
      </c>
      <c r="J68" s="28">
        <f>A68*Table13[[#This Row],[Preis]]</f>
        <v>0</v>
      </c>
    </row>
    <row r="69" spans="1:13" ht="25.5" customHeight="1">
      <c r="A69" s="4"/>
      <c r="B69" s="8" t="s">
        <v>170</v>
      </c>
      <c r="C69" s="8"/>
      <c r="D69" s="8"/>
      <c r="E69" s="8"/>
      <c r="F69" s="8"/>
      <c r="G69" s="8"/>
      <c r="H69" s="8"/>
      <c r="I69" s="8"/>
      <c r="J69" s="28">
        <f>SUM(J11:J68)</f>
        <v>0</v>
      </c>
    </row>
    <row r="70" spans="1:13" ht="15" customHeight="1">
      <c r="A70" s="20"/>
    </row>
    <row r="71" spans="1:13" ht="15" customHeight="1">
      <c r="B71" s="24"/>
      <c r="C71" s="24"/>
      <c r="D71" s="24"/>
      <c r="E71" s="24"/>
      <c r="F71" s="24"/>
      <c r="G71" s="24"/>
      <c r="H71" s="24"/>
      <c r="I71" s="24"/>
      <c r="J71" s="30"/>
    </row>
    <row r="72" spans="1:13">
      <c r="B72" s="24"/>
      <c r="C72" s="24"/>
      <c r="D72" s="24"/>
      <c r="E72" s="24"/>
      <c r="F72" s="24"/>
      <c r="G72" s="24"/>
      <c r="H72" s="24"/>
      <c r="I72" s="24"/>
      <c r="J72" s="30"/>
    </row>
  </sheetData>
  <sheetProtection password="E902" sheet="1" objects="1" scenarios="1" selectLockedCells="1" sort="0" autoFilter="0"/>
  <mergeCells count="1">
    <mergeCell ref="D1:J9"/>
  </mergeCells>
  <pageMargins left="0.15748031496062992" right="0.15748031496062992" top="0.39370078740157483" bottom="0.78" header="0.11811023622047245" footer="0.11811023622047245"/>
  <pageSetup paperSize="9" orientation="landscape" r:id="rId1"/>
  <headerFooter>
    <oddHeader>Seite &amp;P von &amp;N</oddHeader>
    <oddFooter>&amp;LAlle Pflanzen in CH-Bio Qualität Zertifizierung: CH-Bio 086 Zahlbarin 30 Tagen netto 
Rechnungsadresse: Biogärtnerei Holderriedspflanzenwelt, Grabenmattweg 42 3436 Zollbrück 079 128 71 41
Postkonto 85-199453-5 IBAN CH63 0900 0000 8519 9453 5&amp;R]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opLeftCell="A31" workbookViewId="0">
      <selection activeCell="A41" sqref="A41"/>
    </sheetView>
  </sheetViews>
  <sheetFormatPr baseColWidth="10" defaultRowHeight="15"/>
  <cols>
    <col min="1" max="1" width="7.7109375" style="1" customWidth="1"/>
    <col min="2" max="2" width="37.7109375" style="1" customWidth="1"/>
    <col min="3" max="3" width="38.28515625" style="1" customWidth="1"/>
    <col min="4" max="4" width="6.42578125" style="1" customWidth="1"/>
    <col min="5" max="5" width="11.42578125" style="1"/>
    <col min="6" max="6" width="8.140625" style="1" customWidth="1"/>
    <col min="7" max="7" width="4.85546875" style="1" customWidth="1"/>
    <col min="8" max="8" width="8.7109375" style="1" customWidth="1"/>
    <col min="9" max="9" width="9.28515625" style="1" customWidth="1"/>
    <col min="10" max="10" width="12.28515625" style="1" customWidth="1"/>
    <col min="11" max="16384" width="11.42578125" style="1"/>
  </cols>
  <sheetData>
    <row r="1" spans="1:10" ht="15.75">
      <c r="A1" s="2"/>
      <c r="B1" s="3" t="s">
        <v>159</v>
      </c>
      <c r="C1" s="4"/>
      <c r="D1" s="33"/>
      <c r="E1" s="34"/>
      <c r="F1" s="34"/>
      <c r="G1" s="34"/>
      <c r="H1" s="34"/>
      <c r="I1" s="34"/>
      <c r="J1" s="34"/>
    </row>
    <row r="2" spans="1:10" ht="15.75">
      <c r="A2" s="2"/>
      <c r="B2" s="3" t="s">
        <v>160</v>
      </c>
      <c r="C2" s="4"/>
      <c r="D2" s="33"/>
      <c r="E2" s="34"/>
      <c r="F2" s="34"/>
      <c r="G2" s="34"/>
      <c r="H2" s="34"/>
      <c r="I2" s="34"/>
      <c r="J2" s="34"/>
    </row>
    <row r="3" spans="1:10" ht="15.75">
      <c r="A3" s="2"/>
      <c r="B3" s="3" t="s">
        <v>161</v>
      </c>
      <c r="C3" s="4"/>
      <c r="D3" s="33"/>
      <c r="E3" s="34"/>
      <c r="F3" s="34"/>
      <c r="G3" s="34"/>
      <c r="H3" s="34"/>
      <c r="I3" s="34"/>
      <c r="J3" s="34"/>
    </row>
    <row r="4" spans="1:10" ht="15.75">
      <c r="A4" s="2"/>
      <c r="B4" s="3" t="s">
        <v>162</v>
      </c>
      <c r="C4" s="4"/>
      <c r="D4" s="33"/>
      <c r="E4" s="34"/>
      <c r="F4" s="34"/>
      <c r="G4" s="34"/>
      <c r="H4" s="34"/>
      <c r="I4" s="34"/>
      <c r="J4" s="34"/>
    </row>
    <row r="5" spans="1:10" ht="15.75">
      <c r="A5" s="2"/>
      <c r="B5" s="3" t="s">
        <v>163</v>
      </c>
      <c r="C5" s="4"/>
      <c r="D5" s="33"/>
      <c r="E5" s="34"/>
      <c r="F5" s="34"/>
      <c r="G5" s="34"/>
      <c r="H5" s="34"/>
      <c r="I5" s="34"/>
      <c r="J5" s="34"/>
    </row>
    <row r="6" spans="1:10" ht="15.75">
      <c r="A6" s="2"/>
      <c r="B6" s="3" t="s">
        <v>164</v>
      </c>
      <c r="C6" s="4"/>
      <c r="D6" s="33"/>
      <c r="E6" s="34"/>
      <c r="F6" s="34"/>
      <c r="G6" s="34"/>
      <c r="H6" s="34"/>
      <c r="I6" s="34"/>
      <c r="J6" s="34"/>
    </row>
    <row r="7" spans="1:10" ht="15.75">
      <c r="A7" s="2"/>
      <c r="B7" s="3" t="s">
        <v>165</v>
      </c>
      <c r="C7" s="4"/>
      <c r="D7" s="33"/>
      <c r="E7" s="34"/>
      <c r="F7" s="34"/>
      <c r="G7" s="34"/>
      <c r="H7" s="34"/>
      <c r="I7" s="34"/>
      <c r="J7" s="34"/>
    </row>
    <row r="8" spans="1:10" ht="15.75">
      <c r="A8" s="2"/>
      <c r="B8" s="5" t="s">
        <v>166</v>
      </c>
      <c r="C8" s="4"/>
      <c r="D8" s="33"/>
      <c r="E8" s="34"/>
      <c r="F8" s="34"/>
      <c r="G8" s="34"/>
      <c r="H8" s="34"/>
      <c r="I8" s="34"/>
      <c r="J8" s="34"/>
    </row>
    <row r="9" spans="1:10" ht="15.75">
      <c r="A9" s="2"/>
      <c r="B9" s="6" t="s">
        <v>167</v>
      </c>
      <c r="C9" s="7"/>
      <c r="D9" s="33"/>
      <c r="E9" s="34"/>
      <c r="F9" s="34"/>
      <c r="G9" s="34"/>
      <c r="H9" s="34"/>
      <c r="I9" s="34"/>
      <c r="J9" s="34"/>
    </row>
    <row r="10" spans="1:10">
      <c r="A10" s="9" t="s">
        <v>156</v>
      </c>
      <c r="B10" s="10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2" t="s">
        <v>157</v>
      </c>
    </row>
    <row r="11" spans="1:10">
      <c r="A11" s="9"/>
      <c r="B11" s="13" t="s">
        <v>13</v>
      </c>
      <c r="C11" s="8" t="s">
        <v>14</v>
      </c>
      <c r="D11" s="8">
        <v>7.5</v>
      </c>
      <c r="E11" s="8" t="s">
        <v>15</v>
      </c>
      <c r="F11" s="8" t="s">
        <v>169</v>
      </c>
      <c r="G11" s="8" t="s">
        <v>8</v>
      </c>
      <c r="H11" s="8" t="s">
        <v>8</v>
      </c>
      <c r="I11" s="8" t="s">
        <v>10</v>
      </c>
      <c r="J11" s="14">
        <f>A11*Table134[[#This Row],[Preis]]</f>
        <v>0</v>
      </c>
    </row>
    <row r="12" spans="1:10">
      <c r="A12" s="9"/>
      <c r="B12" s="13" t="s">
        <v>20</v>
      </c>
      <c r="C12" s="8" t="s">
        <v>21</v>
      </c>
      <c r="D12" s="8">
        <v>6.5</v>
      </c>
      <c r="E12" s="8" t="s">
        <v>22</v>
      </c>
      <c r="F12" s="8" t="s">
        <v>23</v>
      </c>
      <c r="G12" s="8" t="s">
        <v>8</v>
      </c>
      <c r="H12" s="8"/>
      <c r="I12" s="8" t="s">
        <v>10</v>
      </c>
      <c r="J12" s="14">
        <f>A12*Table134[[#This Row],[Preis]]</f>
        <v>0</v>
      </c>
    </row>
    <row r="13" spans="1:10">
      <c r="A13" s="9"/>
      <c r="B13" s="13" t="s">
        <v>20</v>
      </c>
      <c r="C13" s="8" t="s">
        <v>21</v>
      </c>
      <c r="D13" s="8">
        <v>6.5</v>
      </c>
      <c r="E13" s="8" t="s">
        <v>22</v>
      </c>
      <c r="F13" s="8" t="s">
        <v>23</v>
      </c>
      <c r="G13" s="8" t="s">
        <v>8</v>
      </c>
      <c r="H13" s="8"/>
      <c r="I13" s="8" t="s">
        <v>10</v>
      </c>
      <c r="J13" s="14">
        <f>A13*Table134[[#This Row],[Preis]]</f>
        <v>0</v>
      </c>
    </row>
    <row r="14" spans="1:10">
      <c r="A14" s="9"/>
      <c r="B14" s="13" t="s">
        <v>20</v>
      </c>
      <c r="C14" s="8" t="s">
        <v>21</v>
      </c>
      <c r="D14" s="8">
        <v>6.5</v>
      </c>
      <c r="E14" s="8" t="s">
        <v>22</v>
      </c>
      <c r="F14" s="8" t="s">
        <v>23</v>
      </c>
      <c r="G14" s="8" t="s">
        <v>8</v>
      </c>
      <c r="H14" s="8"/>
      <c r="I14" s="8" t="s">
        <v>10</v>
      </c>
      <c r="J14" s="14">
        <f>A14*Table134[[#This Row],[Preis]]</f>
        <v>0</v>
      </c>
    </row>
    <row r="15" spans="1:10">
      <c r="A15" s="9"/>
      <c r="B15" s="13" t="s">
        <v>24</v>
      </c>
      <c r="C15" s="8" t="s">
        <v>25</v>
      </c>
      <c r="D15" s="8">
        <v>8.5</v>
      </c>
      <c r="E15" s="8" t="s">
        <v>19</v>
      </c>
      <c r="F15" s="8" t="s">
        <v>11</v>
      </c>
      <c r="G15" s="8" t="s">
        <v>8</v>
      </c>
      <c r="H15" s="8"/>
      <c r="I15" s="8"/>
      <c r="J15" s="14">
        <f>A15*Table134[[#This Row],[Preis]]</f>
        <v>0</v>
      </c>
    </row>
    <row r="16" spans="1:10">
      <c r="A16" s="9"/>
      <c r="B16" s="13" t="s">
        <v>26</v>
      </c>
      <c r="C16" s="8" t="s">
        <v>28</v>
      </c>
      <c r="D16" s="8">
        <v>8.5</v>
      </c>
      <c r="E16" s="8" t="s">
        <v>29</v>
      </c>
      <c r="F16" s="8" t="s">
        <v>23</v>
      </c>
      <c r="G16" s="8" t="s">
        <v>8</v>
      </c>
      <c r="H16" s="8" t="s">
        <v>8</v>
      </c>
      <c r="I16" s="8" t="s">
        <v>8</v>
      </c>
      <c r="J16" s="14">
        <f>A16*Table134[[#This Row],[Preis]]</f>
        <v>0</v>
      </c>
    </row>
    <row r="17" spans="1:10">
      <c r="A17" s="9"/>
      <c r="B17" s="13" t="s">
        <v>31</v>
      </c>
      <c r="C17" s="8" t="s">
        <v>32</v>
      </c>
      <c r="D17" s="8">
        <v>8.5</v>
      </c>
      <c r="E17" s="8" t="s">
        <v>30</v>
      </c>
      <c r="F17" s="8" t="s">
        <v>9</v>
      </c>
      <c r="G17" s="8" t="s">
        <v>8</v>
      </c>
      <c r="H17" s="8" t="s">
        <v>8</v>
      </c>
      <c r="I17" s="8"/>
      <c r="J17" s="14">
        <f>A17*Table134[[#This Row],[Preis]]</f>
        <v>0</v>
      </c>
    </row>
    <row r="18" spans="1:10">
      <c r="A18" s="9"/>
      <c r="B18" s="13" t="s">
        <v>33</v>
      </c>
      <c r="C18" s="8" t="s">
        <v>34</v>
      </c>
      <c r="D18" s="8">
        <v>6</v>
      </c>
      <c r="E18" s="8" t="s">
        <v>35</v>
      </c>
      <c r="F18" s="8" t="s">
        <v>9</v>
      </c>
      <c r="G18" s="8" t="s">
        <v>8</v>
      </c>
      <c r="H18" s="8" t="s">
        <v>8</v>
      </c>
      <c r="I18" s="8" t="s">
        <v>8</v>
      </c>
      <c r="J18" s="14">
        <f>A18*Table134[[#This Row],[Preis]]</f>
        <v>0</v>
      </c>
    </row>
    <row r="19" spans="1:10">
      <c r="A19" s="9"/>
      <c r="B19" s="13" t="s">
        <v>36</v>
      </c>
      <c r="C19" s="8" t="s">
        <v>37</v>
      </c>
      <c r="D19" s="8">
        <v>8.5</v>
      </c>
      <c r="E19" s="8" t="s">
        <v>38</v>
      </c>
      <c r="F19" s="8" t="s">
        <v>11</v>
      </c>
      <c r="G19" s="8" t="s">
        <v>8</v>
      </c>
      <c r="H19" s="8" t="s">
        <v>8</v>
      </c>
      <c r="I19" s="8" t="s">
        <v>8</v>
      </c>
      <c r="J19" s="14">
        <f>A19*Table134[[#This Row],[Preis]]</f>
        <v>0</v>
      </c>
    </row>
    <row r="20" spans="1:10">
      <c r="A20" s="9"/>
      <c r="B20" s="13" t="s">
        <v>36</v>
      </c>
      <c r="C20" s="8" t="s">
        <v>37</v>
      </c>
      <c r="D20" s="8">
        <v>8.5</v>
      </c>
      <c r="E20" s="8" t="s">
        <v>38</v>
      </c>
      <c r="F20" s="8" t="s">
        <v>11</v>
      </c>
      <c r="G20" s="8" t="s">
        <v>8</v>
      </c>
      <c r="H20" s="8" t="s">
        <v>8</v>
      </c>
      <c r="I20" s="8" t="s">
        <v>8</v>
      </c>
      <c r="J20" s="14">
        <f>A20*Table134[[#This Row],[Preis]]</f>
        <v>0</v>
      </c>
    </row>
    <row r="21" spans="1:10">
      <c r="A21" s="9"/>
      <c r="B21" s="13" t="s">
        <v>39</v>
      </c>
      <c r="C21" s="8" t="s">
        <v>40</v>
      </c>
      <c r="D21" s="8">
        <v>19</v>
      </c>
      <c r="E21" s="8" t="s">
        <v>41</v>
      </c>
      <c r="F21" s="8" t="s">
        <v>18</v>
      </c>
      <c r="G21" s="8" t="s">
        <v>8</v>
      </c>
      <c r="H21" s="8" t="s">
        <v>8</v>
      </c>
      <c r="I21" s="8" t="s">
        <v>10</v>
      </c>
      <c r="J21" s="14">
        <f>A21*Table134[[#This Row],[Preis]]</f>
        <v>0</v>
      </c>
    </row>
    <row r="22" spans="1:10">
      <c r="A22" s="9"/>
      <c r="B22" s="13" t="s">
        <v>39</v>
      </c>
      <c r="C22" s="8" t="s">
        <v>42</v>
      </c>
      <c r="D22" s="8">
        <v>19</v>
      </c>
      <c r="E22" s="8" t="s">
        <v>43</v>
      </c>
      <c r="F22" s="8" t="s">
        <v>18</v>
      </c>
      <c r="G22" s="8" t="s">
        <v>8</v>
      </c>
      <c r="H22" s="8" t="s">
        <v>8</v>
      </c>
      <c r="I22" s="8" t="s">
        <v>10</v>
      </c>
      <c r="J22" s="14">
        <f>A22*Table134[[#This Row],[Preis]]</f>
        <v>0</v>
      </c>
    </row>
    <row r="23" spans="1:10">
      <c r="A23" s="9"/>
      <c r="B23" s="13" t="s">
        <v>45</v>
      </c>
      <c r="C23" s="8" t="s">
        <v>46</v>
      </c>
      <c r="D23" s="8">
        <v>8.5</v>
      </c>
      <c r="E23" s="8" t="s">
        <v>47</v>
      </c>
      <c r="F23" s="8" t="s">
        <v>11</v>
      </c>
      <c r="G23" s="8" t="s">
        <v>8</v>
      </c>
      <c r="H23" s="8" t="s">
        <v>8</v>
      </c>
      <c r="I23" s="8"/>
      <c r="J23" s="14">
        <f>A23*Table134[[#This Row],[Preis]]</f>
        <v>0</v>
      </c>
    </row>
    <row r="24" spans="1:10">
      <c r="A24" s="9"/>
      <c r="B24" s="13" t="s">
        <v>49</v>
      </c>
      <c r="C24" s="8" t="s">
        <v>50</v>
      </c>
      <c r="D24" s="8">
        <v>17.5</v>
      </c>
      <c r="E24" s="8" t="s">
        <v>48</v>
      </c>
      <c r="F24" s="8" t="s">
        <v>18</v>
      </c>
      <c r="G24" s="8" t="s">
        <v>8</v>
      </c>
      <c r="H24" s="8" t="s">
        <v>8</v>
      </c>
      <c r="I24" s="8" t="s">
        <v>10</v>
      </c>
      <c r="J24" s="14">
        <f>A24*Table134[[#This Row],[Preis]]</f>
        <v>0</v>
      </c>
    </row>
    <row r="25" spans="1:10">
      <c r="A25" s="9"/>
      <c r="B25" s="13" t="s">
        <v>52</v>
      </c>
      <c r="C25" s="8" t="s">
        <v>53</v>
      </c>
      <c r="D25" s="8">
        <v>8</v>
      </c>
      <c r="E25" s="8" t="s">
        <v>12</v>
      </c>
      <c r="F25" s="8" t="s">
        <v>18</v>
      </c>
      <c r="G25" s="8" t="s">
        <v>8</v>
      </c>
      <c r="H25" s="8" t="s">
        <v>8</v>
      </c>
      <c r="I25" s="8" t="s">
        <v>10</v>
      </c>
      <c r="J25" s="14">
        <f>A25*Table134[[#This Row],[Preis]]</f>
        <v>0</v>
      </c>
    </row>
    <row r="26" spans="1:10">
      <c r="A26" s="9"/>
      <c r="B26" s="13" t="s">
        <v>54</v>
      </c>
      <c r="C26" s="8" t="s">
        <v>55</v>
      </c>
      <c r="D26" s="8">
        <v>6</v>
      </c>
      <c r="E26" s="8" t="s">
        <v>56</v>
      </c>
      <c r="F26" s="8" t="s">
        <v>9</v>
      </c>
      <c r="G26" s="8" t="s">
        <v>8</v>
      </c>
      <c r="H26" s="8" t="s">
        <v>8</v>
      </c>
      <c r="I26" s="8"/>
      <c r="J26" s="14">
        <f>A26*Table134[[#This Row],[Preis]]</f>
        <v>0</v>
      </c>
    </row>
    <row r="27" spans="1:10">
      <c r="A27" s="9"/>
      <c r="B27" s="13" t="s">
        <v>57</v>
      </c>
      <c r="C27" s="8" t="s">
        <v>58</v>
      </c>
      <c r="D27" s="8">
        <v>8.5</v>
      </c>
      <c r="E27" s="8" t="s">
        <v>27</v>
      </c>
      <c r="F27" s="8" t="s">
        <v>18</v>
      </c>
      <c r="G27" s="8" t="s">
        <v>8</v>
      </c>
      <c r="H27" s="8" t="s">
        <v>8</v>
      </c>
      <c r="I27" s="8" t="s">
        <v>10</v>
      </c>
      <c r="J27" s="14">
        <f>A27*Table134[[#This Row],[Preis]]</f>
        <v>0</v>
      </c>
    </row>
    <row r="28" spans="1:10">
      <c r="A28" s="9"/>
      <c r="B28" s="13" t="s">
        <v>59</v>
      </c>
      <c r="C28" s="8" t="s">
        <v>60</v>
      </c>
      <c r="D28" s="8">
        <v>6</v>
      </c>
      <c r="E28" s="8" t="s">
        <v>12</v>
      </c>
      <c r="F28" s="8" t="s">
        <v>9</v>
      </c>
      <c r="G28" s="8" t="s">
        <v>8</v>
      </c>
      <c r="H28" s="8" t="s">
        <v>8</v>
      </c>
      <c r="I28" s="8" t="s">
        <v>10</v>
      </c>
      <c r="J28" s="14">
        <f>A28*Table134[[#This Row],[Preis]]</f>
        <v>0</v>
      </c>
    </row>
    <row r="29" spans="1:10">
      <c r="A29" s="9"/>
      <c r="B29" s="13" t="s">
        <v>61</v>
      </c>
      <c r="C29" s="8" t="s">
        <v>62</v>
      </c>
      <c r="D29" s="8">
        <v>6</v>
      </c>
      <c r="E29" s="8" t="s">
        <v>63</v>
      </c>
      <c r="F29" s="8" t="s">
        <v>9</v>
      </c>
      <c r="G29" s="8" t="s">
        <v>8</v>
      </c>
      <c r="H29" s="8"/>
      <c r="I29" s="8"/>
      <c r="J29" s="14">
        <f>A29*Table134[[#This Row],[Preis]]</f>
        <v>0</v>
      </c>
    </row>
    <row r="30" spans="1:10">
      <c r="A30" s="9"/>
      <c r="B30" s="13" t="s">
        <v>64</v>
      </c>
      <c r="C30" s="8" t="s">
        <v>65</v>
      </c>
      <c r="D30" s="8">
        <v>6.5</v>
      </c>
      <c r="E30" s="8" t="s">
        <v>12</v>
      </c>
      <c r="F30" s="8" t="s">
        <v>18</v>
      </c>
      <c r="G30" s="8" t="s">
        <v>8</v>
      </c>
      <c r="H30" s="8"/>
      <c r="I30" s="8" t="s">
        <v>10</v>
      </c>
      <c r="J30" s="14">
        <f>A30*Table134[[#This Row],[Preis]]</f>
        <v>0</v>
      </c>
    </row>
    <row r="31" spans="1:10">
      <c r="A31" s="9"/>
      <c r="B31" s="13" t="s">
        <v>66</v>
      </c>
      <c r="C31" s="8" t="s">
        <v>67</v>
      </c>
      <c r="D31" s="8">
        <v>6.5</v>
      </c>
      <c r="E31" s="8" t="s">
        <v>68</v>
      </c>
      <c r="F31" s="8" t="s">
        <v>9</v>
      </c>
      <c r="G31" s="8" t="s">
        <v>8</v>
      </c>
      <c r="H31" s="8" t="s">
        <v>8</v>
      </c>
      <c r="I31" s="8"/>
      <c r="J31" s="14">
        <f>A31*Table134[[#This Row],[Preis]]</f>
        <v>0</v>
      </c>
    </row>
    <row r="32" spans="1:10">
      <c r="A32" s="9"/>
      <c r="B32" s="13" t="s">
        <v>69</v>
      </c>
      <c r="C32" s="8" t="s">
        <v>70</v>
      </c>
      <c r="D32" s="8">
        <v>8.5</v>
      </c>
      <c r="E32" s="8" t="s">
        <v>71</v>
      </c>
      <c r="F32" s="8" t="s">
        <v>9</v>
      </c>
      <c r="G32" s="8" t="s">
        <v>8</v>
      </c>
      <c r="H32" s="8"/>
      <c r="I32" s="8" t="s">
        <v>10</v>
      </c>
      <c r="J32" s="14">
        <f>A32*Table134[[#This Row],[Preis]]</f>
        <v>0</v>
      </c>
    </row>
    <row r="33" spans="1:10">
      <c r="A33" s="9"/>
      <c r="B33" s="13" t="s">
        <v>72</v>
      </c>
      <c r="C33" s="8" t="s">
        <v>73</v>
      </c>
      <c r="D33" s="8">
        <v>6</v>
      </c>
      <c r="E33" s="8" t="s">
        <v>12</v>
      </c>
      <c r="F33" s="8" t="s">
        <v>23</v>
      </c>
      <c r="G33" s="8" t="s">
        <v>8</v>
      </c>
      <c r="H33" s="8"/>
      <c r="I33" s="8"/>
      <c r="J33" s="14">
        <f>A33*Table134[[#This Row],[Preis]]</f>
        <v>0</v>
      </c>
    </row>
    <row r="34" spans="1:10">
      <c r="A34" s="9"/>
      <c r="B34" s="13" t="s">
        <v>74</v>
      </c>
      <c r="C34" s="8" t="s">
        <v>75</v>
      </c>
      <c r="D34" s="8">
        <v>8.5</v>
      </c>
      <c r="E34" s="8" t="s">
        <v>76</v>
      </c>
      <c r="F34" s="8" t="s">
        <v>9</v>
      </c>
      <c r="G34" s="8" t="s">
        <v>8</v>
      </c>
      <c r="H34" s="8" t="s">
        <v>8</v>
      </c>
      <c r="I34" s="8" t="s">
        <v>10</v>
      </c>
      <c r="J34" s="14">
        <f>A34*Table134[[#This Row],[Preis]]</f>
        <v>0</v>
      </c>
    </row>
    <row r="35" spans="1:10">
      <c r="A35" s="9"/>
      <c r="B35" s="13" t="s">
        <v>77</v>
      </c>
      <c r="C35" s="8" t="s">
        <v>78</v>
      </c>
      <c r="D35" s="8">
        <v>6.5</v>
      </c>
      <c r="E35" s="8" t="s">
        <v>79</v>
      </c>
      <c r="F35" s="8" t="s">
        <v>23</v>
      </c>
      <c r="G35" s="8" t="s">
        <v>8</v>
      </c>
      <c r="H35" s="8"/>
      <c r="I35" s="8"/>
      <c r="J35" s="14">
        <f>A35*Table134[[#This Row],[Preis]]</f>
        <v>0</v>
      </c>
    </row>
    <row r="36" spans="1:10">
      <c r="A36" s="9"/>
      <c r="B36" s="13" t="s">
        <v>80</v>
      </c>
      <c r="C36" s="8" t="s">
        <v>81</v>
      </c>
      <c r="D36" s="8">
        <v>8.5</v>
      </c>
      <c r="E36" s="8" t="s">
        <v>27</v>
      </c>
      <c r="F36" s="8" t="s">
        <v>9</v>
      </c>
      <c r="G36" s="8" t="s">
        <v>8</v>
      </c>
      <c r="H36" s="8" t="s">
        <v>8</v>
      </c>
      <c r="I36" s="8" t="s">
        <v>10</v>
      </c>
      <c r="J36" s="14">
        <f>A36*Table134[[#This Row],[Preis]]</f>
        <v>0</v>
      </c>
    </row>
    <row r="37" spans="1:10">
      <c r="A37" s="9"/>
      <c r="B37" s="13" t="s">
        <v>82</v>
      </c>
      <c r="C37" s="8" t="s">
        <v>83</v>
      </c>
      <c r="D37" s="8">
        <v>7.5</v>
      </c>
      <c r="E37" s="8" t="s">
        <v>27</v>
      </c>
      <c r="F37" s="8" t="s">
        <v>9</v>
      </c>
      <c r="G37" s="8" t="s">
        <v>8</v>
      </c>
      <c r="H37" s="8"/>
      <c r="I37" s="8" t="s">
        <v>10</v>
      </c>
      <c r="J37" s="14">
        <f>A37*Table134[[#This Row],[Preis]]</f>
        <v>0</v>
      </c>
    </row>
    <row r="38" spans="1:10">
      <c r="A38" s="9"/>
      <c r="B38" s="13" t="s">
        <v>84</v>
      </c>
      <c r="C38" s="8" t="s">
        <v>85</v>
      </c>
      <c r="D38" s="8">
        <v>8.5</v>
      </c>
      <c r="E38" s="8" t="s">
        <v>19</v>
      </c>
      <c r="F38" s="8" t="s">
        <v>23</v>
      </c>
      <c r="G38" s="8"/>
      <c r="H38" s="8" t="s">
        <v>8</v>
      </c>
      <c r="I38" s="8"/>
      <c r="J38" s="14">
        <f>A38*Table134[[#This Row],[Preis]]</f>
        <v>0</v>
      </c>
    </row>
    <row r="39" spans="1:10">
      <c r="A39" s="9"/>
      <c r="B39" s="13" t="s">
        <v>86</v>
      </c>
      <c r="C39" s="8" t="s">
        <v>87</v>
      </c>
      <c r="D39" s="8">
        <v>4</v>
      </c>
      <c r="E39" s="8" t="s">
        <v>27</v>
      </c>
      <c r="F39" s="8" t="s">
        <v>9</v>
      </c>
      <c r="G39" s="8" t="s">
        <v>8</v>
      </c>
      <c r="H39" s="8" t="s">
        <v>8</v>
      </c>
      <c r="I39" s="8"/>
      <c r="J39" s="14">
        <f>A39*Table134[[#This Row],[Preis]]</f>
        <v>0</v>
      </c>
    </row>
    <row r="40" spans="1:10">
      <c r="A40" s="9"/>
      <c r="B40" s="13" t="s">
        <v>88</v>
      </c>
      <c r="C40" s="8" t="s">
        <v>89</v>
      </c>
      <c r="D40" s="8">
        <v>6</v>
      </c>
      <c r="E40" s="8" t="s">
        <v>90</v>
      </c>
      <c r="F40" s="8" t="s">
        <v>18</v>
      </c>
      <c r="G40" s="8" t="s">
        <v>8</v>
      </c>
      <c r="H40" s="8" t="s">
        <v>8</v>
      </c>
      <c r="I40" s="8" t="s">
        <v>10</v>
      </c>
      <c r="J40" s="14">
        <f>A40*Table134[[#This Row],[Preis]]</f>
        <v>0</v>
      </c>
    </row>
    <row r="41" spans="1:10">
      <c r="A41" s="9"/>
      <c r="B41" s="13" t="s">
        <v>91</v>
      </c>
      <c r="C41" s="8" t="s">
        <v>92</v>
      </c>
      <c r="D41" s="8">
        <v>6</v>
      </c>
      <c r="E41" s="8" t="s">
        <v>12</v>
      </c>
      <c r="F41" s="8" t="s">
        <v>18</v>
      </c>
      <c r="G41" s="8" t="s">
        <v>8</v>
      </c>
      <c r="H41" s="8"/>
      <c r="I41" s="8"/>
      <c r="J41" s="14">
        <f>A41*Table134[[#This Row],[Preis]]</f>
        <v>0</v>
      </c>
    </row>
    <row r="42" spans="1:10">
      <c r="A42" s="9"/>
      <c r="B42" s="13" t="s">
        <v>93</v>
      </c>
      <c r="C42" s="8" t="s">
        <v>94</v>
      </c>
      <c r="D42" s="8">
        <v>8.5</v>
      </c>
      <c r="E42" s="8" t="s">
        <v>95</v>
      </c>
      <c r="F42" s="8" t="s">
        <v>51</v>
      </c>
      <c r="G42" s="8"/>
      <c r="H42" s="8" t="s">
        <v>8</v>
      </c>
      <c r="I42" s="8" t="s">
        <v>8</v>
      </c>
      <c r="J42" s="14">
        <f>A42*Table134[[#This Row],[Preis]]</f>
        <v>0</v>
      </c>
    </row>
    <row r="43" spans="1:10">
      <c r="A43" s="9"/>
      <c r="B43" s="13" t="s">
        <v>96</v>
      </c>
      <c r="C43" s="8" t="s">
        <v>97</v>
      </c>
      <c r="D43" s="8">
        <v>8</v>
      </c>
      <c r="E43" s="8" t="s">
        <v>98</v>
      </c>
      <c r="F43" s="8" t="s">
        <v>9</v>
      </c>
      <c r="G43" s="8" t="s">
        <v>10</v>
      </c>
      <c r="H43" s="8" t="s">
        <v>8</v>
      </c>
      <c r="I43" s="8" t="s">
        <v>8</v>
      </c>
      <c r="J43" s="14">
        <f>A43*Table134[[#This Row],[Preis]]</f>
        <v>0</v>
      </c>
    </row>
    <row r="44" spans="1:10">
      <c r="A44" s="9"/>
      <c r="B44" s="13" t="s">
        <v>99</v>
      </c>
      <c r="C44" s="8" t="s">
        <v>100</v>
      </c>
      <c r="D44" s="8">
        <v>13</v>
      </c>
      <c r="E44" s="8" t="s">
        <v>30</v>
      </c>
      <c r="F44" s="8" t="s">
        <v>18</v>
      </c>
      <c r="G44" s="8" t="s">
        <v>8</v>
      </c>
      <c r="H44" s="8"/>
      <c r="I44" s="8" t="s">
        <v>10</v>
      </c>
      <c r="J44" s="14">
        <f>A44*Table134[[#This Row],[Preis]]</f>
        <v>0</v>
      </c>
    </row>
    <row r="45" spans="1:10">
      <c r="A45" s="9"/>
      <c r="B45" s="13" t="s">
        <v>99</v>
      </c>
      <c r="C45" s="8" t="s">
        <v>100</v>
      </c>
      <c r="D45" s="8">
        <v>6</v>
      </c>
      <c r="E45" s="8" t="s">
        <v>30</v>
      </c>
      <c r="F45" s="8" t="s">
        <v>18</v>
      </c>
      <c r="G45" s="8" t="s">
        <v>8</v>
      </c>
      <c r="H45" s="8"/>
      <c r="I45" s="8" t="s">
        <v>10</v>
      </c>
      <c r="J45" s="14">
        <f>A45*Table134[[#This Row],[Preis]]</f>
        <v>0</v>
      </c>
    </row>
    <row r="46" spans="1:10">
      <c r="A46" s="9"/>
      <c r="B46" s="13" t="s">
        <v>101</v>
      </c>
      <c r="C46" s="8" t="s">
        <v>102</v>
      </c>
      <c r="D46" s="8">
        <v>7.5</v>
      </c>
      <c r="E46" s="8" t="s">
        <v>103</v>
      </c>
      <c r="F46" s="8" t="s">
        <v>23</v>
      </c>
      <c r="G46" s="8" t="s">
        <v>8</v>
      </c>
      <c r="H46" s="8" t="s">
        <v>8</v>
      </c>
      <c r="I46" s="8" t="s">
        <v>10</v>
      </c>
      <c r="J46" s="14">
        <f>A46*Table134[[#This Row],[Preis]]</f>
        <v>0</v>
      </c>
    </row>
    <row r="47" spans="1:10">
      <c r="A47" s="9"/>
      <c r="B47" s="13" t="s">
        <v>104</v>
      </c>
      <c r="C47" s="8" t="s">
        <v>105</v>
      </c>
      <c r="D47" s="8">
        <v>6</v>
      </c>
      <c r="E47" s="8" t="s">
        <v>44</v>
      </c>
      <c r="F47" s="8" t="s">
        <v>23</v>
      </c>
      <c r="G47" s="8" t="s">
        <v>8</v>
      </c>
      <c r="H47" s="8" t="s">
        <v>8</v>
      </c>
      <c r="I47" s="8" t="s">
        <v>10</v>
      </c>
      <c r="J47" s="14">
        <f>A47*Table134[[#This Row],[Preis]]</f>
        <v>0</v>
      </c>
    </row>
    <row r="48" spans="1:10">
      <c r="A48" s="9"/>
      <c r="B48" s="13" t="s">
        <v>106</v>
      </c>
      <c r="C48" s="8" t="s">
        <v>107</v>
      </c>
      <c r="D48" s="8">
        <v>6</v>
      </c>
      <c r="E48" s="8" t="s">
        <v>19</v>
      </c>
      <c r="F48" s="8" t="s">
        <v>18</v>
      </c>
      <c r="G48" s="8" t="s">
        <v>8</v>
      </c>
      <c r="H48" s="8"/>
      <c r="I48" s="8"/>
      <c r="J48" s="14">
        <f>A48*Table134[[#This Row],[Preis]]</f>
        <v>0</v>
      </c>
    </row>
    <row r="49" spans="1:10">
      <c r="A49" s="9"/>
      <c r="B49" s="13" t="s">
        <v>108</v>
      </c>
      <c r="C49" s="8" t="s">
        <v>109</v>
      </c>
      <c r="D49" s="8">
        <v>8.5</v>
      </c>
      <c r="E49" s="8" t="s">
        <v>110</v>
      </c>
      <c r="F49" s="8" t="s">
        <v>9</v>
      </c>
      <c r="G49" s="8" t="s">
        <v>8</v>
      </c>
      <c r="H49" s="8"/>
      <c r="I49" s="8" t="s">
        <v>8</v>
      </c>
      <c r="J49" s="14">
        <f>A49*Table134[[#This Row],[Preis]]</f>
        <v>0</v>
      </c>
    </row>
    <row r="50" spans="1:10">
      <c r="A50" s="9"/>
      <c r="B50" s="13" t="s">
        <v>111</v>
      </c>
      <c r="C50" s="8" t="s">
        <v>112</v>
      </c>
      <c r="D50" s="8">
        <v>6</v>
      </c>
      <c r="E50" s="8" t="s">
        <v>113</v>
      </c>
      <c r="F50" s="8" t="s">
        <v>18</v>
      </c>
      <c r="G50" s="8" t="s">
        <v>8</v>
      </c>
      <c r="H50" s="8" t="s">
        <v>8</v>
      </c>
      <c r="I50" s="8"/>
      <c r="J50" s="14">
        <f>A50*Table134[[#This Row],[Preis]]</f>
        <v>0</v>
      </c>
    </row>
    <row r="51" spans="1:10">
      <c r="A51" s="9"/>
      <c r="B51" s="13" t="s">
        <v>114</v>
      </c>
      <c r="C51" s="8" t="s">
        <v>115</v>
      </c>
      <c r="D51" s="8">
        <v>8</v>
      </c>
      <c r="E51" s="8" t="s">
        <v>116</v>
      </c>
      <c r="F51" s="8" t="s">
        <v>18</v>
      </c>
      <c r="G51" s="8" t="s">
        <v>8</v>
      </c>
      <c r="H51" s="8" t="s">
        <v>8</v>
      </c>
      <c r="I51" s="8"/>
      <c r="J51" s="14">
        <f>A51*Table134[[#This Row],[Preis]]</f>
        <v>0</v>
      </c>
    </row>
    <row r="52" spans="1:10">
      <c r="A52" s="9"/>
      <c r="B52" s="13" t="s">
        <v>117</v>
      </c>
      <c r="C52" s="8" t="s">
        <v>118</v>
      </c>
      <c r="D52" s="8">
        <v>6.5</v>
      </c>
      <c r="E52" s="8" t="s">
        <v>19</v>
      </c>
      <c r="F52" s="8" t="s">
        <v>11</v>
      </c>
      <c r="G52" s="8" t="s">
        <v>8</v>
      </c>
      <c r="H52" s="8"/>
      <c r="I52" s="8" t="s">
        <v>8</v>
      </c>
      <c r="J52" s="14">
        <f>A52*Table134[[#This Row],[Preis]]</f>
        <v>0</v>
      </c>
    </row>
    <row r="53" spans="1:10">
      <c r="A53" s="9"/>
      <c r="B53" s="13" t="s">
        <v>119</v>
      </c>
      <c r="C53" s="8" t="s">
        <v>120</v>
      </c>
      <c r="D53" s="8">
        <v>6.5</v>
      </c>
      <c r="E53" s="8" t="s">
        <v>30</v>
      </c>
      <c r="F53" s="8" t="s">
        <v>11</v>
      </c>
      <c r="G53" s="8" t="s">
        <v>8</v>
      </c>
      <c r="H53" s="8"/>
      <c r="I53" s="8"/>
      <c r="J53" s="14">
        <f>A53*Table134[[#This Row],[Preis]]</f>
        <v>0</v>
      </c>
    </row>
    <row r="54" spans="1:10">
      <c r="A54" s="9"/>
      <c r="B54" s="13" t="s">
        <v>121</v>
      </c>
      <c r="C54" s="8" t="s">
        <v>21</v>
      </c>
      <c r="D54" s="8"/>
      <c r="E54" s="8" t="s">
        <v>22</v>
      </c>
      <c r="F54" s="8" t="s">
        <v>23</v>
      </c>
      <c r="G54" s="8" t="s">
        <v>8</v>
      </c>
      <c r="H54" s="8"/>
      <c r="I54" s="8" t="s">
        <v>10</v>
      </c>
      <c r="J54" s="14">
        <f>A54*Table134[[#This Row],[Preis]]</f>
        <v>0</v>
      </c>
    </row>
    <row r="55" spans="1:10">
      <c r="A55" s="9"/>
      <c r="B55" s="13" t="s">
        <v>122</v>
      </c>
      <c r="C55" s="8" t="s">
        <v>123</v>
      </c>
      <c r="D55" s="8">
        <v>8.5</v>
      </c>
      <c r="E55" s="8" t="s">
        <v>124</v>
      </c>
      <c r="F55" s="8" t="s">
        <v>11</v>
      </c>
      <c r="G55" s="8" t="s">
        <v>8</v>
      </c>
      <c r="H55" s="8" t="s">
        <v>8</v>
      </c>
      <c r="I55" s="8" t="s">
        <v>8</v>
      </c>
      <c r="J55" s="14">
        <f>A55*Table134[[#This Row],[Preis]]</f>
        <v>0</v>
      </c>
    </row>
    <row r="56" spans="1:10">
      <c r="A56" s="9"/>
      <c r="B56" s="13" t="s">
        <v>125</v>
      </c>
      <c r="C56" s="8" t="s">
        <v>126</v>
      </c>
      <c r="D56" s="8">
        <v>8</v>
      </c>
      <c r="E56" s="8" t="s">
        <v>127</v>
      </c>
      <c r="F56" s="8" t="s">
        <v>158</v>
      </c>
      <c r="G56" s="8"/>
      <c r="H56" s="8" t="s">
        <v>8</v>
      </c>
      <c r="I56" s="8" t="s">
        <v>8</v>
      </c>
      <c r="J56" s="14">
        <f>A56*Table134[[#This Row],[Preis]]</f>
        <v>0</v>
      </c>
    </row>
    <row r="57" spans="1:10">
      <c r="A57" s="9"/>
      <c r="B57" s="13" t="s">
        <v>128</v>
      </c>
      <c r="C57" s="8" t="s">
        <v>129</v>
      </c>
      <c r="D57" s="8">
        <v>7.5</v>
      </c>
      <c r="E57" s="8" t="s">
        <v>27</v>
      </c>
      <c r="F57" s="8" t="s">
        <v>51</v>
      </c>
      <c r="G57" s="8" t="s">
        <v>8</v>
      </c>
      <c r="H57" s="8" t="s">
        <v>8</v>
      </c>
      <c r="I57" s="8" t="s">
        <v>10</v>
      </c>
      <c r="J57" s="14">
        <f>A57*Table134[[#This Row],[Preis]]</f>
        <v>0</v>
      </c>
    </row>
    <row r="58" spans="1:10">
      <c r="A58" s="9"/>
      <c r="B58" s="13" t="s">
        <v>130</v>
      </c>
      <c r="C58" s="8" t="s">
        <v>131</v>
      </c>
      <c r="D58" s="8">
        <v>6.5</v>
      </c>
      <c r="E58" s="8" t="s">
        <v>17</v>
      </c>
      <c r="F58" s="8" t="s">
        <v>11</v>
      </c>
      <c r="G58" s="8" t="s">
        <v>8</v>
      </c>
      <c r="H58" s="8"/>
      <c r="I58" s="8"/>
      <c r="J58" s="14">
        <f>A58*Table134[[#This Row],[Preis]]</f>
        <v>0</v>
      </c>
    </row>
    <row r="59" spans="1:10">
      <c r="A59" s="9"/>
      <c r="B59" s="13" t="s">
        <v>132</v>
      </c>
      <c r="C59" s="8" t="s">
        <v>133</v>
      </c>
      <c r="D59" s="8">
        <v>8.5</v>
      </c>
      <c r="E59" s="8" t="s">
        <v>134</v>
      </c>
      <c r="F59" s="8" t="s">
        <v>23</v>
      </c>
      <c r="G59" s="8" t="s">
        <v>8</v>
      </c>
      <c r="H59" s="8"/>
      <c r="I59" s="8"/>
      <c r="J59" s="14">
        <f>A59*Table134[[#This Row],[Preis]]</f>
        <v>0</v>
      </c>
    </row>
    <row r="60" spans="1:10">
      <c r="A60" s="9"/>
      <c r="B60" s="13" t="s">
        <v>135</v>
      </c>
      <c r="C60" s="8" t="s">
        <v>136</v>
      </c>
      <c r="D60" s="8">
        <v>8.5</v>
      </c>
      <c r="E60" s="8" t="s">
        <v>137</v>
      </c>
      <c r="F60" s="8" t="s">
        <v>9</v>
      </c>
      <c r="G60" s="8" t="s">
        <v>8</v>
      </c>
      <c r="H60" s="8"/>
      <c r="I60" s="8"/>
      <c r="J60" s="14">
        <f>A60*Table134[[#This Row],[Preis]]</f>
        <v>0</v>
      </c>
    </row>
    <row r="61" spans="1:10">
      <c r="A61" s="9"/>
      <c r="B61" s="13" t="s">
        <v>135</v>
      </c>
      <c r="C61" s="8" t="s">
        <v>138</v>
      </c>
      <c r="D61" s="8">
        <v>8.5</v>
      </c>
      <c r="E61" s="8" t="s">
        <v>19</v>
      </c>
      <c r="F61" s="8" t="s">
        <v>9</v>
      </c>
      <c r="G61" s="8" t="s">
        <v>8</v>
      </c>
      <c r="H61" s="8"/>
      <c r="I61" s="8" t="s">
        <v>8</v>
      </c>
      <c r="J61" s="14">
        <f>A61*Table134[[#This Row],[Preis]]</f>
        <v>0</v>
      </c>
    </row>
    <row r="62" spans="1:10">
      <c r="A62" s="9"/>
      <c r="B62" s="13" t="s">
        <v>139</v>
      </c>
      <c r="C62" s="8" t="s">
        <v>140</v>
      </c>
      <c r="D62" s="8">
        <v>8.5</v>
      </c>
      <c r="E62" s="8" t="s">
        <v>19</v>
      </c>
      <c r="F62" s="8" t="s">
        <v>11</v>
      </c>
      <c r="G62" s="8" t="s">
        <v>8</v>
      </c>
      <c r="H62" s="8"/>
      <c r="I62" s="8" t="s">
        <v>10</v>
      </c>
      <c r="J62" s="14">
        <f>A62*Table134[[#This Row],[Preis]]</f>
        <v>0</v>
      </c>
    </row>
    <row r="63" spans="1:10">
      <c r="A63" s="9"/>
      <c r="B63" s="13" t="s">
        <v>141</v>
      </c>
      <c r="C63" s="8" t="s">
        <v>142</v>
      </c>
      <c r="D63" s="8">
        <v>7.5</v>
      </c>
      <c r="E63" s="8" t="s">
        <v>98</v>
      </c>
      <c r="F63" s="8" t="s">
        <v>18</v>
      </c>
      <c r="G63" s="8" t="s">
        <v>8</v>
      </c>
      <c r="H63" s="8" t="s">
        <v>8</v>
      </c>
      <c r="I63" s="8" t="s">
        <v>10</v>
      </c>
      <c r="J63" s="14">
        <f>A63*Table134[[#This Row],[Preis]]</f>
        <v>0</v>
      </c>
    </row>
    <row r="64" spans="1:10">
      <c r="A64" s="9"/>
      <c r="B64" s="13" t="s">
        <v>143</v>
      </c>
      <c r="C64" s="8" t="s">
        <v>144</v>
      </c>
      <c r="D64" s="8">
        <v>6.5</v>
      </c>
      <c r="E64" s="8" t="s">
        <v>145</v>
      </c>
      <c r="F64" s="8" t="s">
        <v>16</v>
      </c>
      <c r="G64" s="8"/>
      <c r="H64" s="8" t="s">
        <v>8</v>
      </c>
      <c r="I64" s="8" t="s">
        <v>8</v>
      </c>
      <c r="J64" s="14">
        <f>A64*Table134[[#This Row],[Preis]]</f>
        <v>0</v>
      </c>
    </row>
    <row r="65" spans="1:10">
      <c r="A65" s="9"/>
      <c r="B65" s="13" t="s">
        <v>146</v>
      </c>
      <c r="C65" s="8" t="s">
        <v>147</v>
      </c>
      <c r="D65" s="8">
        <v>6.5</v>
      </c>
      <c r="E65" s="8" t="s">
        <v>148</v>
      </c>
      <c r="F65" s="8" t="s">
        <v>11</v>
      </c>
      <c r="G65" s="8" t="s">
        <v>8</v>
      </c>
      <c r="H65" s="8"/>
      <c r="I65" s="8"/>
      <c r="J65" s="14">
        <f>A65*Table134[[#This Row],[Preis]]</f>
        <v>0</v>
      </c>
    </row>
    <row r="66" spans="1:10">
      <c r="A66" s="9"/>
      <c r="B66" s="13" t="s">
        <v>149</v>
      </c>
      <c r="C66" s="8" t="s">
        <v>150</v>
      </c>
      <c r="D66" s="8">
        <v>8.5</v>
      </c>
      <c r="E66" s="8" t="s">
        <v>30</v>
      </c>
      <c r="F66" s="8" t="s">
        <v>23</v>
      </c>
      <c r="G66" s="8" t="s">
        <v>8</v>
      </c>
      <c r="H66" s="8"/>
      <c r="I66" s="8" t="s">
        <v>10</v>
      </c>
      <c r="J66" s="14">
        <f>A66*Table134[[#This Row],[Preis]]</f>
        <v>0</v>
      </c>
    </row>
    <row r="67" spans="1:10">
      <c r="A67" s="9"/>
      <c r="B67" s="13" t="s">
        <v>151</v>
      </c>
      <c r="C67" s="8" t="s">
        <v>152</v>
      </c>
      <c r="D67" s="8">
        <v>6.5</v>
      </c>
      <c r="E67" s="8" t="s">
        <v>153</v>
      </c>
      <c r="F67" s="8" t="s">
        <v>9</v>
      </c>
      <c r="G67" s="8" t="s">
        <v>8</v>
      </c>
      <c r="H67" s="8"/>
      <c r="I67" s="8"/>
      <c r="J67" s="14">
        <f>A67*Table134[[#This Row],[Preis]]</f>
        <v>0</v>
      </c>
    </row>
    <row r="68" spans="1:10">
      <c r="A68" s="9"/>
      <c r="B68" s="13" t="s">
        <v>154</v>
      </c>
      <c r="C68" s="8" t="s">
        <v>155</v>
      </c>
      <c r="D68" s="8">
        <v>7.5</v>
      </c>
      <c r="E68" s="8" t="s">
        <v>44</v>
      </c>
      <c r="F68" s="8" t="s">
        <v>51</v>
      </c>
      <c r="G68" s="8" t="s">
        <v>8</v>
      </c>
      <c r="H68" s="8"/>
      <c r="I68" s="8" t="s">
        <v>10</v>
      </c>
      <c r="J68" s="14">
        <f>A68*Table134[[#This Row],[Preis]]</f>
        <v>0</v>
      </c>
    </row>
    <row r="69" spans="1:10">
      <c r="A69" s="9"/>
      <c r="B69" s="15" t="s">
        <v>168</v>
      </c>
      <c r="C69" s="16"/>
      <c r="D69" s="16"/>
      <c r="E69" s="16"/>
      <c r="F69" s="16"/>
      <c r="G69" s="16"/>
      <c r="H69" s="16"/>
      <c r="I69" s="16"/>
      <c r="J69" s="17">
        <f>SUM(J11:J68)</f>
        <v>0</v>
      </c>
    </row>
  </sheetData>
  <sheetProtection password="E902" sheet="1" objects="1" scenarios="1" sort="0" autoFilter="0"/>
  <mergeCells count="1">
    <mergeCell ref="D1:J9"/>
  </mergeCells>
  <pageMargins left="0.15" right="0.12" top="0.28000000000000003" bottom="0.25" header="0.12" footer="0.12"/>
  <pageSetup paperSize="9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Tabelle2</vt:lpstr>
      <vt:lpstr>Tabelle1</vt:lpstr>
      <vt:lpstr>Tabelle3</vt:lpstr>
      <vt:lpstr>Tabelle2!Druckbereich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XLSX.js</dc:creator>
  <cp:lastModifiedBy>Holderried</cp:lastModifiedBy>
  <cp:lastPrinted>2021-01-09T11:34:31Z</cp:lastPrinted>
  <dcterms:created xsi:type="dcterms:W3CDTF">2020-12-05T15:47:59Z</dcterms:created>
  <dcterms:modified xsi:type="dcterms:W3CDTF">2021-01-09T11:49:45Z</dcterms:modified>
</cp:coreProperties>
</file>